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ламберия\_1PLUMBERIA SELECTION\ЗАЛИВКИ ИТОГ\"/>
    </mc:Choice>
  </mc:AlternateContent>
  <xr:revisionPtr revIDLastSave="0" documentId="13_ncr:1_{130AA9BA-B672-4539-AC54-491054660D7E}" xr6:coauthVersionLast="47" xr6:coauthVersionMax="47" xr10:uidLastSave="{00000000-0000-0000-0000-000000000000}"/>
  <bookViews>
    <workbookView minimized="1" xWindow="6888" yWindow="4104" windowWidth="16500" windowHeight="10044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3" i="1"/>
</calcChain>
</file>

<file path=xl/sharedStrings.xml><?xml version="1.0" encoding="utf-8"?>
<sst xmlns="http://schemas.openxmlformats.org/spreadsheetml/2006/main" count="872" uniqueCount="331">
  <si>
    <t>Артикул</t>
  </si>
  <si>
    <t>Серия</t>
  </si>
  <si>
    <t>Цвет</t>
  </si>
  <si>
    <t>Материал</t>
  </si>
  <si>
    <t>SETA 170BO</t>
  </si>
  <si>
    <t>Италия</t>
  </si>
  <si>
    <t>5 лет</t>
  </si>
  <si>
    <t>PLUMBERIA SELECTION</t>
  </si>
  <si>
    <t>SETA</t>
  </si>
  <si>
    <t>Белый матовый</t>
  </si>
  <si>
    <t>solid surface</t>
  </si>
  <si>
    <t>да</t>
  </si>
  <si>
    <t>нет</t>
  </si>
  <si>
    <t>180</t>
  </si>
  <si>
    <t>90</t>
  </si>
  <si>
    <t>81</t>
  </si>
  <si>
    <t>1.323</t>
  </si>
  <si>
    <t>75</t>
  </si>
  <si>
    <t>Ванна, инструкция, ножки, сифон, донный клапан</t>
  </si>
  <si>
    <t>овальная</t>
  </si>
  <si>
    <t>свободностоящая</t>
  </si>
  <si>
    <t>интегрированный</t>
  </si>
  <si>
    <t>в комплекте</t>
  </si>
  <si>
    <t/>
  </si>
  <si>
    <t>современный стиль (Hi-Tech)</t>
  </si>
  <si>
    <t>VELOMA 160BD</t>
  </si>
  <si>
    <t>VELOMA</t>
  </si>
  <si>
    <t>Биколор матовый белый/блу деним</t>
  </si>
  <si>
    <t>170</t>
  </si>
  <si>
    <t>1.23</t>
  </si>
  <si>
    <t>110</t>
  </si>
  <si>
    <t>70</t>
  </si>
  <si>
    <t>58</t>
  </si>
  <si>
    <t>VELOMA 170BN</t>
  </si>
  <si>
    <t>Биколор матовый белый/черный</t>
  </si>
  <si>
    <t>VELOMA 170BO</t>
  </si>
  <si>
    <t>VELOMA 180BO</t>
  </si>
  <si>
    <t>190</t>
  </si>
  <si>
    <t>82</t>
  </si>
  <si>
    <t>1.707</t>
  </si>
  <si>
    <t>80</t>
  </si>
  <si>
    <t>Донный клапан</t>
  </si>
  <si>
    <t>UP COVER BD</t>
  </si>
  <si>
    <t>UP COVER</t>
  </si>
  <si>
    <t>Блу деним</t>
  </si>
  <si>
    <t>7</t>
  </si>
  <si>
    <t>0.0003</t>
  </si>
  <si>
    <t>6</t>
  </si>
  <si>
    <t>Донный клапан, крепеж, инструкция</t>
  </si>
  <si>
    <t>к раковине</t>
  </si>
  <si>
    <t>UP COVER BO</t>
  </si>
  <si>
    <t>NOVE SOFT BO</t>
  </si>
  <si>
    <t>NOVE</t>
  </si>
  <si>
    <t>NOVE SOFT</t>
  </si>
  <si>
    <t>60</t>
  </si>
  <si>
    <t>50</t>
  </si>
  <si>
    <t>25</t>
  </si>
  <si>
    <t>0.073</t>
  </si>
  <si>
    <t>48</t>
  </si>
  <si>
    <t>32</t>
  </si>
  <si>
    <t>Раковина, декоративная накладка, инструкция</t>
  </si>
  <si>
    <t>приобретается отдельно</t>
  </si>
  <si>
    <t>к столешнице</t>
  </si>
  <si>
    <t>4.5</t>
  </si>
  <si>
    <t>3.2</t>
  </si>
  <si>
    <t>NOVE SOFT CT</t>
  </si>
  <si>
    <t>Крета</t>
  </si>
  <si>
    <t>NOVE SOFT TL</t>
  </si>
  <si>
    <t>Терра ди Луна</t>
  </si>
  <si>
    <t>SETA SOFT BO</t>
  </si>
  <si>
    <t>SETA SOFT</t>
  </si>
  <si>
    <t>38</t>
  </si>
  <si>
    <t>13</t>
  </si>
  <si>
    <t>Раковина, инструкция</t>
  </si>
  <si>
    <t>VELOMA OVAL BDT</t>
  </si>
  <si>
    <t>VELOMA OVAL</t>
  </si>
  <si>
    <t>VELOMA OVAL BN</t>
  </si>
  <si>
    <t>VELOMA OVAL BO</t>
  </si>
  <si>
    <t>MISHA SOFT BD</t>
  </si>
  <si>
    <t>MISHA</t>
  </si>
  <si>
    <t>MISHA SOFT</t>
  </si>
  <si>
    <t>Биколор матовый белый/блу Деним</t>
  </si>
  <si>
    <t>97</t>
  </si>
  <si>
    <t>0.27</t>
  </si>
  <si>
    <t>44</t>
  </si>
  <si>
    <t>87</t>
  </si>
  <si>
    <t>MISHA SOFT BN</t>
  </si>
  <si>
    <t>MISHA SOFT BO</t>
  </si>
  <si>
    <t>RONNIE SOFT BO</t>
  </si>
  <si>
    <t>RONNIE</t>
  </si>
  <si>
    <t>RONNIE SOFT</t>
  </si>
  <si>
    <t>1'1/4</t>
  </si>
  <si>
    <t>solid surface/латунь</t>
  </si>
  <si>
    <t>круглая</t>
  </si>
  <si>
    <t xml:space="preserve">Донный клапан выполнен из высококлассной латуни с изящной крышечкой из материала Solid Surface. </t>
  </si>
  <si>
    <t>прямоугольная</t>
  </si>
  <si>
    <t>Раковина, крепления к полу из нержавеющей стали, инструкция, донный клапан click-clack, вырез под горизонтальный вывод сифона</t>
  </si>
  <si>
    <t>к полу</t>
  </si>
  <si>
    <t>не предусмотрен</t>
  </si>
  <si>
    <t>Особенностью ванн Plumberia Selection является:
- Slim конструкция сифона: Сифон в этой ванне имеет увеличенную пропускную способность и не требует дополнительной заглубленной установки в пол. Это обеспечивает быстрое и эффективное сливание воды.
- Тонкий бортик всего 5 мм: Бортик ванны такой тонкий благодаря увеличенному содержанию тригидроксида алюминия. Это позволяет сделать его не только тонким, но и сверхпрочным, обеспечивая изысканный дизайн и максимальный комфорт.
- Экологичность: Ванна изготовлена с использованием растительного полимера из кукурузных рыльцев, что делает ее экологически чистой и безопасной для здоровья.
-Инновационный перелив, интегрирован в ванну без увеличения толщины ее стенок, что позволяет использовать максимально полезный объем изделия для водных процедур.</t>
  </si>
  <si>
    <t>Раковина-чаша NOVE SOFT - это исключительное решение для вашей ванной комнаты:
- Изысканный дизайн: Форма скругленного прямоугольника делает эту раковину-чашу стильной и современной. Ее уникальная красивая накладка на слив придает дополнительный шарм и оригинальность вашему интерьеру.
- Прочность и надежность: Раковина-чаша NOVE SOFT выполнена с увеличенным содержанием тригидроксида алюминия, что придает ей прочность и долговечность. Вы можете быть уверены, что она прослужит вам долгие годы.
- Экологичность: В производстве использован растительный полимер из кукурузных рыльцев, что делает эту раковину-чашу экологически чистой и безопасной для здоровья.
Выберите раковину-чашу NOVE Soft и добавьте изысканности и функциональности вашей ванной комнате.</t>
  </si>
  <si>
    <t>Раковина-чаша SETA Soft - это исключительное решение для вашей ванной комнаты:
- Изысканный дизайн: Отличительной особенностью SETA Soft является мягкий и элегантный изогнутый бортик, придающий раковине неповторимый шарм, напоминающий шелковистую гладь.
- Прочность и надежность: Раковина-чаша SETA Soft  выполнена с увеличенным содержанием тригидроксида алюминия, что придает ей прочность и долговечность. Ее конструкция создана для длительного и надежного использования.
- Экологичность: В производстве SETA SOFT также используется растительный полимер из кукурузных рыльцев, что делает эту раковину-чашу экологически чистой и безопасной для здоровья.
Выберите раковину-чашу SETA Soft и добавьте неповторимый шарм и утонченность вашей ванной комнате.</t>
  </si>
  <si>
    <t>Раковина-чаша VELOMA OVAL - это исключительное решение для вашей ванной комнаты:
- Изысканный дизайн: Отличительной особенностью VELOMA OVAL является форма скругленного прямоугольника и тонкий бортик, придающий раковине неповторимую легкость и современный стиль.
- Прочность и надежность: Раковина-чаша VELOMA OVAL выполнена с увеличенным содержанием тригидроксида алюминия, что придает ей прочность и долговечность. Вы можете быть уверены, что она прослужит вам долгие годы.
- Экологичность: В производстве VELOMA OVAL также используется растительный полимер из кукурузных рыльцев, что делает эту раковину-чашу экологически чистой и безопасной для здоровья.
Выберите раковину-чашу VELOMA OVAL и добавьте современный стиль и удобство в вашу ванную комнату.</t>
  </si>
  <si>
    <t>Раковина напольная PLUMBERIA SELECTION MISHA SOFT BD - это элегантное и практичное решение для вашей ванной комнаты:
- Современный стиль: Эта раковина отличается стильным дизайном и изысканными формами. Она придаст вашей ванной комнате неповторимый вид.
- Практичность: Благодаря своей функциональности, раковина MISHA SOFT BD обеспечивает удобство использования и легкость ухода.
- Прочность и надежность: Напольная раковина MISHA SOFT BD выполнена с увеличенным содержанием тригидроксида алюминия, что придает ей прочность и долговечность. Вы можете быть уверены, что она прослужит вам долгие годы.
- Экологичность: В производстве MISHA SOFT BD также используется растительный полимер из кукурузных рыльцев, что делает эту раковину экологически чистой и безопасной для здоровья.
- Комплектация: В комплект входит донный клапан типа click clack, обеспечивающий удобное использование раковины, а также крепежи к полу из нержавеющей стали для надежной установки. Кроме того, в корпусе раковины выполнено овальное отверстие для удобного вывода сифона в стену.
Выберите раковину напольную PLUMBERIA SELECTION MISHA SOFT BD и дополните свою ванную комнату элегантным и современным элементом дизайна.</t>
  </si>
  <si>
    <t>Раковина напольная PLUMBERIA SELECTION MISHA SOFT BN - это элегантное и практичное решение для вашей ванной комнаты:
- Современный стиль: Эта раковина отличается стильным дизайном и изысканными формами. Она придаст вашей ванной комнате неповторимый вид.
- Практичность: Благодаря своей функциональности, раковина MISHA SOFT BN обеспечивает удобство использования и легкость ухода.
- Прочность и надежность: Напольная раковина MISHA SOFT BN выполнена с увеличенным содержанием тригидроксида алюминия, что придает ей прочность и долговечность. Вы можете быть уверены, что она прослужит вам долгие годы.
- Экологичность: В производстве MISHA SOFT BN также используется растительный полимер из кукурузных рыльцев, что делает эту раковину экологически чистой и безопасной для здоровья.
- Комплектация: В комплект входит донный клапан типа click clack, обеспечивающий удобное использование раковины, а также крепежи к полу из нержавеющей стали для надежной установки. Кроме того, в корпусе раковины выполнено овальное отверстие для удобного вывода сифона в стену.
Выберите раковину напольную PLUMBERIA SELECTION MISHA SOFT BN и дополните свою ванную комнату элегантным и современным элементом дизайна.</t>
  </si>
  <si>
    <t>Раковина напольная PLUMBERIA SELECTION RONNIE SOFT BO - это элегантное и практичное решение для вашей ванной комнаты:
- Современный стиль: Эта раковина отличается стильным дизайном и изысканными формами мягкого овала. Она придаст вашей ванной комнате неповторимый вид.
- Практичность: Благодаря своей функциональности, раковина RONNIE SOFT BO обеспечивает удобство использования и легкость ухода.
- Прочность и надежность: Напольная раковина RONNIE SOFT BO выполнена с увеличенным содержанием тригидроксида алюминия, что придает ей прочность и долговечность. Вы можете быть уверены, что она прослужит вам долгие годы.
- Экологичность: В производстве RONNIE SOFT BO также используется растительный полимер из кукурузных рыльцев, что делает эту раковину экологически чистой и безопасной для здоровья.
- Комплектация: В комплект входит донный клапан типа click clack, обеспечивающий удобное использование раковины, а также крепежи к полу из нержавеющей стали для надежной установки. Кроме того, в корпусе раковины выполнено овальное отверстие для удобного вывода сифона в стену.
Выберите раковину напольную PLUMBERIA SELECTION RONNIE SOFT BO и дополните свою ванную комнату элегантным и современным элементом дизайна.</t>
  </si>
  <si>
    <t>Раковина напольная PLUMBERIA SELECTION MISHA SOFT BO - это элегантное и практичное решение для вашей ванной комнаты:
- Современный стиль: Эта раковина отличается стильным дизайном и изысканными формами. Она придаст вашей ванной комнате неповторимый вид.
- Практичность: Благодаря своей функциональности, раковина MISHA SOFT BO обеспечивает удобство использования и легкость ухода.
- Прочность и надежность: Напольная раковина MISHA SOFT BO выполнена с увеличенным содержанием тригидроксида алюминия, что придает ей прочность и долговечность. Вы можете быть уверены, что она прослужит вам долгие годы.
- Экологичность: В производстве MISHA SOFT BO также используется растительный полимер из кукурузных рыльцев, что делает эту раковину экологически чистой и безопасной для здоровья.
- Комплектация: В комплект входит донный клапан типа click clack, обеспечивающий удобное использование раковины, а также крепежи к полу из нержавеющей стали для надежной установки. Кроме того, в корпусе раковины выполнено овальное отверстие для удобного вывода сифона в стену.
Выберите раковину напольную PLUMBERIA SELECTION MISHA SOFT BO и дополните свою ванную комнату элегантным и современным элементом дизайна.</t>
  </si>
  <si>
    <t>8056098931254</t>
  </si>
  <si>
    <t>8056098931285</t>
  </si>
  <si>
    <t>https://plumberia.ru/upload/iblock/e3a/umpt4eeys7cmb5n0d6p2zvh8rudsfj52/VELOMA 160BD.jpg</t>
  </si>
  <si>
    <t>https://plumberia.ru/upload/iblock/73f/o3tv295i8i83cyqhusnghnqy0fwkobll/VELOMA 160BD2.jpg</t>
  </si>
  <si>
    <t>https://plumberia.ru/upload/iblock/a00/y2jzlfumh0xq91zc8nn6oqa4p0ne4snm/VELOMA 160BD4.jpg</t>
  </si>
  <si>
    <t>https://plumberia.ru/upload/iblock/799/8e1fyirt7a687dnh3wjq2lxe3h1x8k8g/VELOMA 160BD5.jpg</t>
  </si>
  <si>
    <t>https://plumberia.ru/upload/iblock/ee3/9ttnof0ybzvlopqlo6rfrfjzgsu2fp96/VELOMA 160BD6.jpg</t>
  </si>
  <si>
    <t>https://plumberia.ru/upload/iblock/18c/zpyeyutcnrt6ts5xaxdbat8jmkpa3elz/VELOMA 170BO6.jpg</t>
  </si>
  <si>
    <t>https://plumberia.ru/upload/iblock/650/hcxvlru26agwcc4rfqcv3i46ikz3xfs2/VELOMA 160BD8.jpg</t>
  </si>
  <si>
    <t>https://plumberia.ru/upload/iblock/b3f/upwqwxj6kmupa4qfx8bfcvd7a2le9wfw/VELOMA 160BD_1.JPG</t>
  </si>
  <si>
    <t>https://plumberia.ru/upload/iblock/871/crzgu0v9m54vqw8v4ldg77bxqy42dcwi/VELOMA 160BD3.jpg</t>
  </si>
  <si>
    <t>https://plumberia.ru/upload/iblock/d7b/287dctj02x34m4dzwscqk3p5jzk1rgyj/VELOMA 170BN.jpg</t>
  </si>
  <si>
    <t>https://plumberia.ru/upload/iblock/118/cjpoazks6dry2o8s5fuxn1szqebj65wg/VELOMA 170BN2.jpg</t>
  </si>
  <si>
    <t>https://plumberia.ru/upload/iblock/579/0qnvne87z5sk5alzkl29gzlf5qvmj5rh/VELOMA 170BN3.jpg</t>
  </si>
  <si>
    <t>https://plumberia.ru/upload/iblock/9a1/13com0qwnwd11crjf3y13m2q5olicbwi/VELOMA 170BN4.jpg</t>
  </si>
  <si>
    <t>https://plumberia.ru/upload/iblock/837/ewecbvg4udgjja85asqhceybtr08x4wx/VELOMA 170BN5.jpg</t>
  </si>
  <si>
    <t>https://plumberia.ru/upload/iblock/b5e/rvk6x63zq3g510mq7g3l5a084u8i2mbu/VELOMA 170BN7.jpg</t>
  </si>
  <si>
    <t>https://plumberia.ru/upload/iblock/998/q8x1i57o8vj0a7ywuk3o5qljmnx3yjmo/VELOMA 170BO_1.jpg</t>
  </si>
  <si>
    <t>https://plumberia.ru/upload/iblock/a88/eu5cg9bi8jh9gprs8msray3urmrb7rw8/VELOMA 170BO.jpg</t>
  </si>
  <si>
    <t>https://plumberia.ru/upload/iblock/b01/g1jhkheos5p7o9dzce36840vdzwi9rg0/VELOMA 170BO3.jpg</t>
  </si>
  <si>
    <t>https://plumberia.ru/upload/iblock/ff4/y9kw36xth39oewhu4a0j7ji725zkdwtr/VELOMA 170BO4.jpg</t>
  </si>
  <si>
    <t>https://plumberia.ru/upload/iblock/263/ire3bru2noq6nbb2ju5ymc99npzjibvd/VELOMA 170BO5.jpg</t>
  </si>
  <si>
    <t>https://plumberia.ru/upload/iblock/e5a/u625y3hdeamypuinq80dbf2xl0jo3jmq/VELOMA 170BO7.jpg</t>
  </si>
  <si>
    <t>https://plumberia.ru/upload/iblock/2dd/avxa7zu8dgagxr7h55500r17plukgdm3/VELOMA 170BO8.jpg</t>
  </si>
  <si>
    <t>https://plumberia.ru/upload/iblock/f6c/x5riaf0c580vmouil33q0zutzyr71ozq/VELOMA 180BO.jpg</t>
  </si>
  <si>
    <t>https://plumberia.ru/upload/iblock/b51/df8gwez7wpw0lph0sd8nc5ry3yru5x12/VELOMA 180BO2.jpg</t>
  </si>
  <si>
    <t>https://plumberia.ru/upload/iblock/372/ngoww4pby4zfbptr0pm9e2f7wcm2x3su/VELOMA 180BO_1.JPG</t>
  </si>
  <si>
    <t>https://plumberia.ru/upload/iblock/ea3/d918xudj65foiqf8pz6o2um2ix2sx18t/UP COVER BD_2.jpg</t>
  </si>
  <si>
    <t>https://plumberia.ru/upload/iblock/bad/b22p59hqacsgg24fxkrnfujmpjegqfyu/UP COVER BO_2.jpg</t>
  </si>
  <si>
    <t>https://plumberia.ru/upload/iblock/ce8/xweq9yy9nd6g1ybey69umcvfwlbfk1fa/Plumberia Selection NOVE SOFT BO_1.png</t>
  </si>
  <si>
    <t>https://plumberia.ru/upload/iblock/520/3yd1xa5hyv74jt2qgnsyf5v4e39myqup/NOVE SOFT BO_2.jpg</t>
  </si>
  <si>
    <t>https://plumberia.ru/upload/iblock/ffb/33epij4i260kyw44qghheotb3smzhi0c/NOVE SOFT BO_1.jpg</t>
  </si>
  <si>
    <t>https://plumberia.ru/upload/iblock/d04/d26sxh85iy2jjvknfrzhi7gx59cdmdfv/NOVE SOFT BO_3.jpg</t>
  </si>
  <si>
    <t>https://plumberia.ru/upload/iblock/316/ul3o3ynf0dkde10e3kjboogge3okaiyf/Plumberia Selection NOVE SOFT CT.png</t>
  </si>
  <si>
    <t>https://plumberia.ru/upload/iblock/9af/2s1lnltgyrsgckodwx3czn4e3b70ksc3/NOVE SOFT CT_2.jpg</t>
  </si>
  <si>
    <t>https://plumberia.ru/upload/iblock/044/0m27wlh3q9ik2ssvrwb24g32kd8sem12/NOVE SOFT CT_3.jpg</t>
  </si>
  <si>
    <t>https://plumberia.ru/upload/iblock/7d2/fh0mbmuxhp3ey41buxlfiowq9zmtxcoh/NOVE SOFT CT_4.jpg</t>
  </si>
  <si>
    <t>https://plumberia.ru/upload/iblock/916/cbjp9p0nojph52i6j136k5189f1ahssa/NOVE SOFT CT_5.jpg</t>
  </si>
  <si>
    <t>https://plumberia.ru/upload/iblock/0b8/8qz4oc9g0e7eq6xkidseeo60d0npz9ry/Plumberia Selection NOVE SOFT TL.png</t>
  </si>
  <si>
    <t>https://plumberia.ru/upload/iblock/9a9/ocb0mlieihywnmgocgmhbyu0rb6lm570/NOVE SOFT TL_2.jpg</t>
  </si>
  <si>
    <t>https://plumberia.ru/upload/iblock/d52/jv65xnfh1a0xxgqvi222boaezgy3mxy5/NOVE SOFT TL_3.jpg</t>
  </si>
  <si>
    <t>https://plumberia.ru/upload/iblock/326/d6yxxgiphc42h700olmlf8f9h8yk4ghy/NOVE SOFT TL_4.jpg</t>
  </si>
  <si>
    <t>https://plumberia.ru/upload/iblock/4ff/x7sbf43d5i4u9tyrcht0k9jp322bwl1a/NOVE SOFT TL_5.jpg</t>
  </si>
  <si>
    <t>https://plumberia.ru/upload/iblock/d76/exitgzs859d4aosgnlhvclev1d0h23ia/Plumberia Selection SETA SOFT BO_1.png</t>
  </si>
  <si>
    <t>https://plumberia.ru/upload/iblock/1ee/h8wo3r9plbt0ia4k8d6aqgy8z1fo2pgu/SETA SOFT BO_2.jpg</t>
  </si>
  <si>
    <t>https://plumberia.ru/upload/iblock/7d5/wbrlhitu0f1k8vtwu9byh8iilpf64ua6/SETA SOFT BO_3.jpg</t>
  </si>
  <si>
    <t>https://plumberia.ru/upload/iblock/6bb/0vd3mtr221xhwcs6qsdilzb3o0rhzn3m/SETA SOFT BO_4.jpg</t>
  </si>
  <si>
    <t>https://plumberia.ru/upload/iblock/4b7/o3drcct6snnoa50sbx7qfva1ajg5i3rc/SETA SOFT BO_1.jpg</t>
  </si>
  <si>
    <t>https://plumberia.ru/upload/iblock/e19/az5r0o2lqa2pr9i8rmr5guw39tf4ncmj/Plumberia Selection VELOMA OVAL BDT_1.png</t>
  </si>
  <si>
    <t>https://plumberia.ru/upload/iblock/a0f/7sz1h60m5a14ciw0w3kb17nlauwal0x7/VELOMA OVAL BDT_2.jpg</t>
  </si>
  <si>
    <t>https://plumberia.ru/upload/iblock/5e4/gyo8j4ajiiuka8vs3jrj1sx5fj8md7i3/VELOMA OVAL BDT_3.jpg</t>
  </si>
  <si>
    <t>https://plumberia.ru/upload/iblock/f6a/0vrr6mw9g4wf25r05ftb4cm65bof713g/VELOMA OVAL BDT_4.jpg</t>
  </si>
  <si>
    <t>https://plumberia.ru/upload/iblock/8e5/r2h3eitj3c6a73yj91iyckol7s3hq12x/VELOMA OVAL BDT_1.jpg</t>
  </si>
  <si>
    <t>https://plumberia.ru/upload/iblock/8a5/g5kqi9es39h1cmg2wotd7m0m22af8b4e/Plumberia Selection VELOMA OVAL BN_1.png</t>
  </si>
  <si>
    <t>https://plumberia.ru/upload/iblock/bb6/w0bueq7wm1ozw68q2eraug2q46jp4cjb/VELOMA OVAL BN_2.jpg</t>
  </si>
  <si>
    <t>https://plumberia.ru/upload/iblock/6a8/tz613w6w0omlff35vfvkl18xahgbrhe3/VELOMA OVAL BN_3.jpg</t>
  </si>
  <si>
    <t>https://plumberia.ru/upload/iblock/623/22is63965bz9r5u5rrbq5i3489psgc10/VELOMA OVAL BN_4.jpg</t>
  </si>
  <si>
    <t>https://plumberia.ru/upload/iblock/0ab/w1v15pgjo8fs3v1z6bkvboz49cwb6pmb/Plumberia Selection VELOMA OVAL BO_1.png</t>
  </si>
  <si>
    <t>https://plumberia.ru/upload/iblock/b55/fmpfhb3zxtuufcuo2grcetr8o9vt6gxs/VELOMA OVAL BO_2.jpg</t>
  </si>
  <si>
    <t>https://plumberia.ru/upload/iblock/2ef/hj3u1x13e63b1ps6okiaug663jhcila7/VELOMA OVAL BO_4.jpg</t>
  </si>
  <si>
    <t>https://plumberia.ru/upload/iblock/b33/ew8b4o43o9oqeecx03zoltlihr9hx1se/MISHA SOFT BD_2.jpg</t>
  </si>
  <si>
    <t>https://plumberia.ru/upload/iblock/cc9/r82f7uuas9zi3licu1deea6pjw2wonu4/MISHA SOFT BD_3.jpg</t>
  </si>
  <si>
    <t>https://plumberia.ru/upload/iblock/4bb/hlthsc8djo0ntoum6ugkzfxvosq0qr18/MISHA SOFT BD_4.jpg</t>
  </si>
  <si>
    <t>https://plumberia.ru/upload/iblock/f5d/usfnm3gqv53e2bnqn321jm38ce95qsn5/MISHA SOFT BD_5.jpg</t>
  </si>
  <si>
    <t>https://plumberia.ru/upload/iblock/10f/urxh155ct6asuref9sa6zflt23fl41co/MISHA SOFT BD_1.jpg</t>
  </si>
  <si>
    <t>https://plumberia.ru/upload/iblock/284/1d3451gwghlevu9dfa7sk3b9njdpusap/MISHA SOFT BN_2.jpg</t>
  </si>
  <si>
    <t>https://plumberia.ru/upload/iblock/e3e/44ly7xgfoavidcj0zorr4yycda8e6lgg/MISHA SOFT BN_3.jpg</t>
  </si>
  <si>
    <t>https://plumberia.ru/upload/iblock/e40/6liffgsv2hc1siah9vj7pq8tzkd7jwev/MISHA SOFT BN_5.jpg</t>
  </si>
  <si>
    <t>https://plumberia.ru/upload/iblock/7a6/jvcujsssos3tb0j792rchz852t2ug1r3/MISHA SOFT BO_2.jpg</t>
  </si>
  <si>
    <t>https://plumberia.ru/upload/iblock/5e7/0i00fgo1oa2qevex23k15i1ms5fidvpv/MISHA SOFT BO_3.jpg</t>
  </si>
  <si>
    <t>https://plumberia.ru/upload/iblock/d03/zeqrfv065w0xqfzqu8slpv0ptzzkkide/MISHA SOFT BO_5.jpg</t>
  </si>
  <si>
    <t>https://plumberia.ru/upload/iblock/012/7skciywdl1wbjrsadnrka24hriw9ba4c/RONNIE SOFT BO_2.jpg</t>
  </si>
  <si>
    <t>https://plumberia.ru/upload/iblock/260/fzohzkz5b0imr0iugefktjy97bzrf2d9/RONNIE SOFT BO_3.jpg</t>
  </si>
  <si>
    <t>https://plumberia.ru/upload/iblock/968/a5w06ys86nkqv8p22hivnn5aty7n1owr/RONNIE SOFT BO_4.jpg</t>
  </si>
  <si>
    <t>https://plumberia.ru/upload/iblock/a0f/012a8tpjszkxo7emqit8q45ldzyj1qy0/RONNIE SOFT BO_5.jpg</t>
  </si>
  <si>
    <t>https://plumberia.ru/upload/iblock/07f/ifcrxhkt23w1fpkw667qyeoifsv26exm/RONNIE SOFT BO_6.jpg</t>
  </si>
  <si>
    <t>https://plumberia.ru/upload/iblock/e4e/swxo3uv4w6shsoq1s0ydxwkvtg4ogtxm/RONNIE SOFT BO_1.jpg</t>
  </si>
  <si>
    <t>https://plumberia.ru/upload/iblock/653/t0w1ntqf1t92pdilqaffb179fmfuzrtv/Seta 170BO_1.jpg</t>
  </si>
  <si>
    <t>https://plumberia.ru/upload/iblock/c09/ytnihpeqpkx2naz0xaftrm91tu3uy1sf/112.jpg</t>
  </si>
  <si>
    <t>https://plumberia.ru/upload/iblock/aed/cm6ativ2pam80rernaevq0ea41jtukmx/Seta 170BO_2.jpg</t>
  </si>
  <si>
    <t>https://plumberia.ru/upload/iblock/4bd/xhkzr11l2zabdtzyz3jbs5kjsm3r6v6b/Seta 170BO_3.jpg</t>
  </si>
  <si>
    <t>https://plumberia.ru/upload/iblock/069/oz7ubtdhriph1d1s3u905vktxch6xknk/Seta 170BO_4.jpg</t>
  </si>
  <si>
    <t>https://plumberia.ru/upload/iblock/c62/m1e3h3n8d0ekgo450p86fjiu9qidr3kq/Seta 170BO_5.jpg</t>
  </si>
  <si>
    <t>https://plumberia.ru/upload/iblock/ec2/3gr28quzp0utxi9omi0rnwf9uuhak2sa/Seta 170BO_6.jpg</t>
  </si>
  <si>
    <t>https://plumberia.ru/upload/iblock/375/piza4mgiql5x10nxmpqzjubv4306upij/Seta 170BO_7.jpg</t>
  </si>
  <si>
    <t>https://plumberia.ru/upload/iblock/6f9/8y15ivel38da2glzht4w6y8c4tz5t3u7/33.jpg</t>
  </si>
  <si>
    <t>https://plumberia.ru/upload/iblock/68e/nh28yrimc8qhpuo39j1821b46iammzpg/UP COVER BD.png</t>
  </si>
  <si>
    <t>https://plumberia.ru/upload/iblock/06b/idct0zt64hdm1h1n3b0g7bmb14y9qcq0/UP COVER BO.png</t>
  </si>
  <si>
    <t>https://plumberia.ru/upload/iblock/c9a/r330vjhr4b1x1xh61ar2qnos6023k370/MISHA SOFT BD.png</t>
  </si>
  <si>
    <t>https://plumberia.ru/upload/iblock/bab/yhm76rgwewdbhyq8zg9zo0rrwirly9gw/MISHA SOFT BN.png</t>
  </si>
  <si>
    <t>https://plumberia.ru/upload/iblock/7be/ke2ndnu2zy5qpbhriu1ur6cknxgp7p2r/MISHA SOFT BO.png</t>
  </si>
  <si>
    <t>https://plumberia.ru/upload/iblock/18c/v9ll9io0wi28tlellp60e2c13r1u7p6a/RONNIE SOFT BO.png</t>
  </si>
  <si>
    <t>https://plumberia.ru/upload/iblock/b5c/yp7g489bnnou9qdghglr7rovosyq0ind/NOVE SOFT BO_4.jpg</t>
  </si>
  <si>
    <t>https://plumberia.ru/upload/iblock/5f9/3voqmvv4p0kbn6l82n5s8q6eu41ibcof/NOVE SOFT CT_6.jpg</t>
  </si>
  <si>
    <t>https://plumberia.ru/upload/iblock/94c/zppy1vgb5easyg8l0bsfoqjencghu3zz/NOVE SOFT CT_7.jpg</t>
  </si>
  <si>
    <t>https://plumberia.ru/upload/iblock/3ca/vke27toj6hsce00nv4f22sn9lsonhn3c/NOVE SOFT TL_6.jpg</t>
  </si>
  <si>
    <t>https://plumberia.ru/upload/iblock/a66/dftlmhkk0ndvp8aob9vc746nj3zxz8q5/SETA SOFT BO_5.jpg</t>
  </si>
  <si>
    <t>https://plumberia.ru/upload/iblock/704/13ns18jz10kkiu2rf2lb4l86xz68b8ww/VELOMA OVAL BDT_5.jpg</t>
  </si>
  <si>
    <t>https://plumberia.ru/upload/iblock/683/10ptts6zwm6r8ktkjqlikqzxcy60jy13/VELOMA OVAL BN_5.jpg</t>
  </si>
  <si>
    <t>https://plumberia.ru/upload/iblock/da3/qmuav8wnv2uswei4ba3nkgvd1hzc1utt/VELOMA OVAL BO_5.jpg</t>
  </si>
  <si>
    <t>https://plumberia.ru/upload/iblock/419/rxznmr6pf0m53svooa8gyvhh06qurdln/VELOMA OVAL BO_6.jpg</t>
  </si>
  <si>
    <t>https://plumberia.ru/upload/iblock/018/fv3lc3dcdrtruczq2gyvahc8avb4cw3e/VELOMA OVAL BO_7.jpg</t>
  </si>
  <si>
    <t>Наименование как в прайсе</t>
  </si>
  <si>
    <t>Значение по которому сверять остатки (артикул, код, название)</t>
  </si>
  <si>
    <t>Дата</t>
  </si>
  <si>
    <t>Компания</t>
  </si>
  <si>
    <t>Бренд</t>
  </si>
  <si>
    <t>Модель</t>
  </si>
  <si>
    <t>OOO "Пламберия"</t>
  </si>
  <si>
    <t>Коллекция</t>
  </si>
  <si>
    <t>Штрихкод</t>
  </si>
  <si>
    <t>Код ТНВЭД</t>
  </si>
  <si>
    <t>Цена закупочная (без единиц измерения)</t>
  </si>
  <si>
    <t>Единицы закупочной цены</t>
  </si>
  <si>
    <t>Рекомендованная розничная цена (без единиц измерения)</t>
  </si>
  <si>
    <t>Единицы рекомендованной розничной цены</t>
  </si>
  <si>
    <t>руб</t>
  </si>
  <si>
    <t>Гарантия</t>
  </si>
  <si>
    <t>Страна</t>
  </si>
  <si>
    <t>Ширина, см</t>
  </si>
  <si>
    <t>Глубина, см</t>
  </si>
  <si>
    <t>Высота, см</t>
  </si>
  <si>
    <t>Общий вес, кг
(вес товара без упаковки)*</t>
  </si>
  <si>
    <t>Общий вес брутто, кг
(вес товара с упаковкой)*</t>
  </si>
  <si>
    <t>Что внутри упаковки</t>
  </si>
  <si>
    <t>Материал упаковки</t>
  </si>
  <si>
    <t>Количество грузовых мест*</t>
  </si>
  <si>
    <t>ванна</t>
  </si>
  <si>
    <t>раковина</t>
  </si>
  <si>
    <t>донный клапан</t>
  </si>
  <si>
    <t>Длина упаковки, см</t>
  </si>
  <si>
    <t>Ширина упаковки, см</t>
  </si>
  <si>
    <t>Высота упаковки, см</t>
  </si>
  <si>
    <t>картон</t>
  </si>
  <si>
    <t>Ссылка на каталог (pdf файл)</t>
  </si>
  <si>
    <t>ссылка на ВИДЕО</t>
  </si>
  <si>
    <t>Ссылка на схемы и инструкции (jpg, pdf файлы)</t>
  </si>
  <si>
    <t>ФОТО 1</t>
  </si>
  <si>
    <t>ФОТО 2</t>
  </si>
  <si>
    <t>ФОТО 3</t>
  </si>
  <si>
    <t>ФОТО 4</t>
  </si>
  <si>
    <t>ФОТО 5</t>
  </si>
  <si>
    <t>ФОТО 6</t>
  </si>
  <si>
    <t>ФОТО 7</t>
  </si>
  <si>
    <t>ФОТО 8</t>
  </si>
  <si>
    <t>ФОТО 9</t>
  </si>
  <si>
    <t>ФОТО 10</t>
  </si>
  <si>
    <t>Объем упаковки, м3</t>
  </si>
  <si>
    <t>Слив-перелив</t>
  </si>
  <si>
    <t>Покрытие</t>
  </si>
  <si>
    <t>Возможна установка над стир. машиной</t>
  </si>
  <si>
    <r>
      <rPr>
        <b/>
        <sz val="10"/>
        <color rgb="FF000000"/>
        <rFont val="Arial"/>
        <family val="2"/>
        <charset val="204"/>
      </rPr>
      <t>Расстояние от смесителя до сливного отверстия, см</t>
    </r>
    <r>
      <rPr>
        <b/>
        <sz val="10"/>
        <color rgb="FFFF0000"/>
        <rFont val="Arial"/>
        <family val="2"/>
        <charset val="204"/>
      </rPr>
      <t xml:space="preserve">
</t>
    </r>
  </si>
  <si>
    <t>Рекомендованная мин. длина излива, см*</t>
  </si>
  <si>
    <t>Рекомендованная макс. длина излива, см*</t>
  </si>
  <si>
    <t>Диаметр слива, см*</t>
  </si>
  <si>
    <t>Для сифона диаметром, см*</t>
  </si>
  <si>
    <t>Монтаж*</t>
  </si>
  <si>
    <t>Отверстия под смеситель
(количество намеченных и готовых отв.)</t>
  </si>
  <si>
    <t>Намеченные отверстия под смеситель</t>
  </si>
  <si>
    <t>Дополнительные функции*</t>
  </si>
  <si>
    <t>Оснащение*</t>
  </si>
  <si>
    <t>ОПИСАНИЕ</t>
  </si>
  <si>
    <t>Комментарий</t>
  </si>
  <si>
    <t>Стиль</t>
  </si>
  <si>
    <t>Комплектация</t>
  </si>
  <si>
    <t>Форма</t>
  </si>
  <si>
    <t>Грязеотталкивающее покрытие</t>
  </si>
  <si>
    <t>Антискользящее покрытие</t>
  </si>
  <si>
    <t>Объём, л</t>
  </si>
  <si>
    <t>Длина, см</t>
  </si>
  <si>
    <t>матовое</t>
  </si>
  <si>
    <t>раковина
ванна
донный клапан</t>
  </si>
  <si>
    <t>раковина, донный клапан</t>
  </si>
  <si>
    <t>картон
фанера
обрешетка
стрейч
целлофан
полимерный бокс (блистер)
тканевый чехол</t>
  </si>
  <si>
    <t xml:space="preserve">фаянс
фарфор
искусственный камень
стекло
дерево
нержавеющая сталь
</t>
  </si>
  <si>
    <t xml:space="preserve"> установка невозможна (нет отверстия перелива)
- приобретается отдельно (необходимо дополнительно приобрести сливную арматуру для перелива)
- в комплекте (раковина имеет встроенный канал перелива https://prnt.sc/ra7wbb, либо наружную арматуру для него) </t>
  </si>
  <si>
    <t>установка невозможна
приобретается отдельно
в комплекте</t>
  </si>
  <si>
    <t>указывается расстояние от центра смесителя до центра сливного отверстия.</t>
  </si>
  <si>
    <t>PB000003434</t>
  </si>
  <si>
    <t>PB000003429</t>
  </si>
  <si>
    <t>PB000003431</t>
  </si>
  <si>
    <t>PB000003430</t>
  </si>
  <si>
    <t>PB000003432</t>
  </si>
  <si>
    <t>PB000003488</t>
  </si>
  <si>
    <t>PB000003487</t>
  </si>
  <si>
    <t>PB000003483</t>
  </si>
  <si>
    <t>PB000003484</t>
  </si>
  <si>
    <t>PB000003485</t>
  </si>
  <si>
    <t>PB000003481</t>
  </si>
  <si>
    <t>PB000003479</t>
  </si>
  <si>
    <t>PB000003478</t>
  </si>
  <si>
    <t>PB000003477</t>
  </si>
  <si>
    <t>PB000003496</t>
  </si>
  <si>
    <t>PB000003494</t>
  </si>
  <si>
    <t>PB000003492</t>
  </si>
  <si>
    <t>PB000003490</t>
  </si>
  <si>
    <t>https://www.youtube.com/embed/mSuHVbHNfk0?si=aeVcrnVAOUcAxfUE</t>
  </si>
  <si>
    <t>https://www.youtube.com/embed/vOlaTkrlmF8?si=QUHE4mSPLNbSeggj</t>
  </si>
  <si>
    <t>https://www.youtube.com/embed/g-a5VkKjRVw?si=y4BymFFgUHKmaSn2</t>
  </si>
  <si>
    <t>https://www.youtube.com/embed/tTC9NLkY4JI?si=fNLHxAxx-Hj1ydk3</t>
  </si>
  <si>
    <t>https://www.youtube.com/embed/OXMquLJEGM0?si=B1nvWItK_9Pth4EX</t>
  </si>
  <si>
    <t>https://www.youtube.com/embed/95fhbfS3Q4A?si=CtCjo1vECI3t-CDW</t>
  </si>
  <si>
    <t>https://www.youtube.com/embed/5Ma_D0SF1GU?si=IinjIc9mClJqfG3p</t>
  </si>
  <si>
    <t>https://www.youtube.com/embed/iYwALQ8Aeww?si=Q5FUna4zRBu_mA-K</t>
  </si>
  <si>
    <t>https://www.youtube.com/embed/7jLcgySTVrs?si=akCSS7e8egiJb9t2</t>
  </si>
  <si>
    <t>SETA 170BO Ванна солидсурфейс 170*75*55,5h(см), с интегрированным переливом, в комплекте с сифоном и донным клапаном, 290л., белая матовая, PLUMBERIA SELECTION</t>
  </si>
  <si>
    <t>VELOMA 160BD Ванна солидсурфейс 160*70*58h(см), с интегрированным переливом, в комплекте с сифоном и донным клапаном, 238л., биколор матовый Белый-BLU DENIM, PLUMBERIA SELECTION</t>
  </si>
  <si>
    <t>VELOMA 170BN Ванна солидсурфейс 170*75*58h(см), с интегрированным переливом, в комплекте с сифоном и донным клапаном, 271л., биколор матовый Белый-Черный, PLUMBERIA SELECTION</t>
  </si>
  <si>
    <t>VELOMA 170BO Ванна солидсурфейс 170*75*58h(см), с интегрированным переливом, в комплекте с сифоном и д.клапаном, 271л., белая матовая, PLUMBERIA SELECTION</t>
  </si>
  <si>
    <t>VELOMA 180BO Ванна солидсурфейс 180*80*58h(см), с интегрированным переливом, в комплекте с сифоном и донным клапаном, 316л., белая матовая, PLUMBERIA SELECTION</t>
  </si>
  <si>
    <t>UP COVER BD Донный клапан 1'1/4 CLIC-CLAC с камерой перелива, накладка солидсурфейс Blu Denim, PLUMBERIA SELECTION</t>
  </si>
  <si>
    <t>UP COVER BO Донный клапан 1'1/4 CLIC-CLAC с камерой перелива, накладка солидсурфейс белый матовый, PLUMBERIA SELECTION</t>
  </si>
  <si>
    <t>NOVE SOFT BO раковина солидсурфейс 48*32*12,5h(см), на столешницу, декоративная накладка в комплекте, белый матовый, PLUMBERIA SELECTION</t>
  </si>
  <si>
    <t>NOVE SOFT CT раковина солидсурфейс 48*32*12,5h(см), на столешницу, декоративная накладка в комплекте, Creta, PLUMBERIA SELECTION</t>
  </si>
  <si>
    <t>NOVE SOFT TL раковина солидсурфейс 48*32*12,5h(см), на столешницу, декоративная накладка в комплекте,Terra di Luna, PLUMBERIA SELECTION</t>
  </si>
  <si>
    <t>SETA SOFT BO раковина солидсурфейс 58*38*13h(см), на столешницу, белый матовый, PLUMBERIA SELECTION</t>
  </si>
  <si>
    <t>VELOMA OVAL BDT раковина солидсурфейс 48*38*12,5h(см), на столешницу, BLU DENIM, PLUMBERIA SELECTION</t>
  </si>
  <si>
    <t>VELOMA OVAL BN раковина солидсурфейс 48*38*12,5h(см), на столешницу, биколор матовый Белый-Черный, PLUMBERIA SELECTION</t>
  </si>
  <si>
    <t>VELOMA OVAL BO раковина солидсурфейс 48*38*12,5h(см), на столешницу, белый матовый, PLUMBERIA SELECTION</t>
  </si>
  <si>
    <t>MISHA SOFT BD раковина напольная солидсурфейс 44*44*87h(см), донный клапан, вырез под гориз.сифон и напольные крепления в комплекте, биколор матовый Белый-BLU DENIM, PLUMBERIA SELECTION</t>
  </si>
  <si>
    <t>MISHA SOFT BN раковина напольная солидсурфейс 44*44*87h(см), донный клапан,вырез под гориз.сифон и напольные крепления в комплекте, биколор матовый Белый-Черный, PLUMBERIA SELECTION</t>
  </si>
  <si>
    <t>MISHA SOFT BO раковина напольная солидсурфейс 44*44*87h(см), донный клапан, вырез под гориз.сифон и напольные крепления в комплекте, белый матовый, PLUMBERIA SELECTION</t>
  </si>
  <si>
    <t>RONNIE SOFT BO раковина напольная солидсурфейс 48*38*87h(см), донный клапан, вырез под гориз.сифон и напольные крепления в комплекте, белый матовый, PLUMBERIA SELECTION</t>
  </si>
  <si>
    <t>8481801100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</si>
</sst>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₽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FE2F3"/>
        <bgColor rgb="FFCFE2F3"/>
      </patternFill>
    </fill>
    <fill>
      <patternFill patternType="solid">
        <fgColor theme="9" tint="0.39997558519241921"/>
        <bgColor rgb="FFCFE2F3"/>
      </patternFill>
    </fill>
    <fill>
      <patternFill patternType="solid">
        <fgColor theme="5" tint="0.39997558519241921"/>
        <bgColor rgb="FFCFE2F3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1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0" fillId="0" borderId="0" xfId="0" applyAlignment="1">
      <alignment wrapText="1"/>
    </xf>
    <xf numFmtId="0" fontId="9" fillId="4" borderId="0" xfId="2" applyFont="1" applyFill="1" applyAlignment="1">
      <alignment horizontal="center" vertical="center" wrapText="1"/>
    </xf>
    <xf numFmtId="0" fontId="8" fillId="0" borderId="0" xfId="3" applyFill="1" applyAlignment="1" applyProtection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3" applyFill="1" applyAlignment="1">
      <alignment wrapText="1"/>
    </xf>
    <xf numFmtId="0" fontId="10" fillId="0" borderId="0" xfId="2" applyFont="1" applyAlignment="1">
      <alignment horizontal="center" vertical="center"/>
    </xf>
    <xf numFmtId="1" fontId="9" fillId="4" borderId="0" xfId="2" applyNumberFormat="1" applyFont="1" applyFill="1" applyAlignment="1">
      <alignment horizontal="center" vertical="center" wrapText="1"/>
    </xf>
    <xf numFmtId="0" fontId="11" fillId="4" borderId="0" xfId="2" applyFont="1" applyFill="1" applyAlignment="1">
      <alignment horizontal="center" vertical="center" wrapText="1"/>
    </xf>
    <xf numFmtId="164" fontId="4" fillId="0" borderId="0" xfId="2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1" fontId="6" fillId="0" borderId="0" xfId="2" applyNumberFormat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4" fontId="4" fillId="2" borderId="0" xfId="2" applyNumberFormat="1" applyFill="1" applyAlignment="1">
      <alignment horizontal="center" vertical="center"/>
    </xf>
    <xf numFmtId="0" fontId="1" fillId="0" borderId="1" xfId="1" applyFont="1" applyBorder="1" applyAlignment="1">
      <alignment horizontal="left" vertical="top" wrapText="1"/>
    </xf>
    <xf numFmtId="0" fontId="9" fillId="5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1" fillId="0" borderId="0" xfId="1" applyFont="1" applyAlignment="1">
      <alignment wrapText="1"/>
    </xf>
    <xf numFmtId="0" fontId="12" fillId="4" borderId="0" xfId="2" applyFont="1" applyFill="1" applyAlignment="1">
      <alignment horizontal="center" vertical="center" wrapText="1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12" fillId="4" borderId="0" xfId="2" applyFont="1" applyFill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0" fillId="4" borderId="0" xfId="2" applyFont="1" applyFill="1" applyAlignment="1">
      <alignment horizontal="center" vertical="center" wrapText="1"/>
    </xf>
    <xf numFmtId="0" fontId="13" fillId="4" borderId="0" xfId="2" applyFont="1" applyFill="1" applyAlignment="1">
      <alignment horizontal="center" vertical="top" wrapText="1"/>
    </xf>
    <xf numFmtId="14" fontId="0" fillId="0" borderId="0" xfId="0" applyNumberFormat="1" applyAlignment="1">
      <alignment vertical="center"/>
    </xf>
    <xf numFmtId="0" fontId="8" fillId="0" borderId="0" xfId="3" applyAlignment="1">
      <alignment horizontal="left" vertical="top" wrapText="1"/>
    </xf>
    <xf numFmtId="0" fontId="9" fillId="6" borderId="0" xfId="2" applyFont="1" applyFill="1" applyAlignment="1">
      <alignment horizontal="center" vertical="center" wrapText="1"/>
    </xf>
    <xf numFmtId="0" fontId="1" fillId="0" borderId="1" xfId="1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Fill="1" applyAlignment="1">
      <alignment horizontal="left" vertical="top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1" applyFont="1" applyFill="1" applyBorder="1" applyAlignment="1">
      <alignment wrapText="1"/>
    </xf>
    <xf numFmtId="0" fontId="1" fillId="0" borderId="1" xfId="1" applyFont="1" applyFill="1" applyBorder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2" borderId="1" xfId="1" applyFont="1" applyFill="1" applyBorder="1" applyAlignment="1">
      <alignment horizontal="left" vertical="top" wrapText="1"/>
    </xf>
  </cellXfs>
  <cellStyles count="4">
    <cellStyle name="Гиперссылка" xfId="3" builtinId="8"/>
    <cellStyle name="Обычный" xfId="0" builtinId="0"/>
    <cellStyle name="Обычный 2" xfId="2" xr:uid="{4357B423-2266-4802-AF7F-D43A2ABD1C51}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lumberia.ru/upload/iblock/a88/eu5cg9bi8jh9gprs8msray3urmrb7rw8/VELOMA%20170BO.jpg" TargetMode="External"/><Relationship Id="rId117" Type="http://schemas.openxmlformats.org/officeDocument/2006/relationships/hyperlink" Target="https://plumberia.ru/upload/iblock/419/rxznmr6pf0m53svooa8gyvhh06qurdln/VELOMA%20OVAL%20BO_6.jpg" TargetMode="External"/><Relationship Id="rId21" Type="http://schemas.openxmlformats.org/officeDocument/2006/relationships/hyperlink" Target="https://plumberia.ru/upload/iblock/579/0qnvne87z5sk5alzkl29gzlf5qvmj5rh/VELOMA%20170BN3.jpg" TargetMode="External"/><Relationship Id="rId42" Type="http://schemas.openxmlformats.org/officeDocument/2006/relationships/hyperlink" Target="https://plumberia.ru/upload/iblock/e5a/u625y3hdeamypuinq80dbf2xl0jo3jmq/VELOMA%20170BO7.jpg" TargetMode="External"/><Relationship Id="rId47" Type="http://schemas.openxmlformats.org/officeDocument/2006/relationships/hyperlink" Target="https://plumberia.ru/upload/iblock/bad/b22p59hqacsgg24fxkrnfujmpjegqfyu/UP%20COVER%20BO_2.jpg" TargetMode="External"/><Relationship Id="rId63" Type="http://schemas.openxmlformats.org/officeDocument/2006/relationships/hyperlink" Target="https://plumberia.ru/upload/iblock/7d5/wbrlhitu0f1k8vtwu9byh8iilpf64ua6/SETA%20SOFT%20BO_3.jpg" TargetMode="External"/><Relationship Id="rId68" Type="http://schemas.openxmlformats.org/officeDocument/2006/relationships/hyperlink" Target="https://plumberia.ru/upload/iblock/8a5/g5kqi9es39h1cmg2wotd7m0m22af8b4e/Plumberia%20Selection%20VELOMA%20OVAL%20BN_1.png" TargetMode="External"/><Relationship Id="rId84" Type="http://schemas.openxmlformats.org/officeDocument/2006/relationships/hyperlink" Target="https://plumberia.ru/upload/iblock/7be/ke2ndnu2zy5qpbhriu1ur6cknxgp7p2r/MISHA%20SOFT%20BO.png" TargetMode="External"/><Relationship Id="rId89" Type="http://schemas.openxmlformats.org/officeDocument/2006/relationships/hyperlink" Target="https://plumberia.ru/upload/iblock/e4e/swxo3uv4w6shsoq1s0ydxwkvtg4ogtxm/RONNIE%20SOFT%20BO_1.jpg" TargetMode="External"/><Relationship Id="rId112" Type="http://schemas.openxmlformats.org/officeDocument/2006/relationships/hyperlink" Target="https://plumberia.ru/upload/iblock/3ca/vke27toj6hsce00nv4f22sn9lsonhn3c/NOVE%20SOFT%20TL_6.jpg" TargetMode="External"/><Relationship Id="rId16" Type="http://schemas.openxmlformats.org/officeDocument/2006/relationships/hyperlink" Target="https://plumberia.ru/upload/iblock/650/hcxvlru26agwcc4rfqcv3i46ikz3xfs2/VELOMA%20160BD8.jpg" TargetMode="External"/><Relationship Id="rId107" Type="http://schemas.openxmlformats.org/officeDocument/2006/relationships/hyperlink" Target="https://plumberia.ru/upload/iblock/a0f/012a8tpjszkxo7emqit8q45ldzyj1qy0/RONNIE%20SOFT%20BO_5.jpg" TargetMode="External"/><Relationship Id="rId11" Type="http://schemas.openxmlformats.org/officeDocument/2006/relationships/hyperlink" Target="https://plumberia.ru/upload/iblock/73f/o3tv295i8i83cyqhusnghnqy0fwkobll/VELOMA%20160BD2.jpg" TargetMode="External"/><Relationship Id="rId32" Type="http://schemas.openxmlformats.org/officeDocument/2006/relationships/hyperlink" Target="https://plumberia.ru/upload/iblock/e5a/u625y3hdeamypuinq80dbf2xl0jo3jmq/VELOMA%20170BO7.jpg" TargetMode="External"/><Relationship Id="rId37" Type="http://schemas.openxmlformats.org/officeDocument/2006/relationships/hyperlink" Target="https://plumberia.ru/upload/iblock/b51/df8gwez7wpw0lph0sd8nc5ry3yru5x12/VELOMA%20180BO2.jpg" TargetMode="External"/><Relationship Id="rId53" Type="http://schemas.openxmlformats.org/officeDocument/2006/relationships/hyperlink" Target="https://plumberia.ru/upload/iblock/ffb/33epij4i260kyw44qghheotb3smzhi0c/NOVE%20SOFT%20BO_1.jpg" TargetMode="External"/><Relationship Id="rId58" Type="http://schemas.openxmlformats.org/officeDocument/2006/relationships/hyperlink" Target="https://plumberia.ru/upload/iblock/9a9/ocb0mlieihywnmgocgmhbyu0rb6lm570/NOVE%20SOFT%20TL_2.jpg" TargetMode="External"/><Relationship Id="rId74" Type="http://schemas.openxmlformats.org/officeDocument/2006/relationships/hyperlink" Target="https://plumberia.ru/upload/iblock/b55/fmpfhb3zxtuufcuo2grcetr8o9vt6gxs/VELOMA%20OVAL%20BO_2.jpg" TargetMode="External"/><Relationship Id="rId79" Type="http://schemas.openxmlformats.org/officeDocument/2006/relationships/hyperlink" Target="https://plumberia.ru/upload/iblock/cc9/r82f7uuas9zi3licu1deea6pjw2wonu4/MISHA%20SOFT%20BD_3.jpg" TargetMode="External"/><Relationship Id="rId102" Type="http://schemas.openxmlformats.org/officeDocument/2006/relationships/hyperlink" Target="https://plumberia.ru/upload/iblock/4bb/hlthsc8djo0ntoum6ugkzfxvosq0qr18/MISHA%20SOFT%20BD_4.jpg" TargetMode="External"/><Relationship Id="rId123" Type="http://schemas.openxmlformats.org/officeDocument/2006/relationships/hyperlink" Target="https://www.youtube.com/embed/OXMquLJEGM0?si=B1nvWItK_9Pth4EX" TargetMode="External"/><Relationship Id="rId128" Type="http://schemas.openxmlformats.org/officeDocument/2006/relationships/printerSettings" Target="../printerSettings/printerSettings1.bin"/><Relationship Id="rId5" Type="http://schemas.openxmlformats.org/officeDocument/2006/relationships/hyperlink" Target="https://plumberia.ru/upload/iblock/ec2/3gr28quzp0utxi9omi0rnwf9uuhak2sa/Seta%20170BO_6.jpg" TargetMode="External"/><Relationship Id="rId90" Type="http://schemas.openxmlformats.org/officeDocument/2006/relationships/hyperlink" Target="https://plumberia.ru/upload/iblock/012/7skciywdl1wbjrsadnrka24hriw9ba4c/RONNIE%20SOFT%20BO_2.jpg" TargetMode="External"/><Relationship Id="rId95" Type="http://schemas.openxmlformats.org/officeDocument/2006/relationships/hyperlink" Target="https://plumberia.ru/upload/iblock/4ff/x7sbf43d5i4u9tyrcht0k9jp322bwl1a/NOVE%20SOFT%20TL_5.jpg" TargetMode="External"/><Relationship Id="rId22" Type="http://schemas.openxmlformats.org/officeDocument/2006/relationships/hyperlink" Target="https://plumberia.ru/upload/iblock/9a1/13com0qwnwd11crjf3y13m2q5olicbwi/VELOMA%20170BN4.jpg" TargetMode="External"/><Relationship Id="rId27" Type="http://schemas.openxmlformats.org/officeDocument/2006/relationships/hyperlink" Target="https://plumberia.ru/upload/iblock/6f9/8y15ivel38da2glzht4w6y8c4tz5t3u7/33.jpg" TargetMode="External"/><Relationship Id="rId43" Type="http://schemas.openxmlformats.org/officeDocument/2006/relationships/hyperlink" Target="https://plumberia.ru/upload/iblock/2dd/avxa7zu8dgagxr7h55500r17plukgdm3/VELOMA%20170BO8.jpg" TargetMode="External"/><Relationship Id="rId48" Type="http://schemas.openxmlformats.org/officeDocument/2006/relationships/hyperlink" Target="https://plumberia.ru/upload/iblock/ce8/xweq9yy9nd6g1ybey69umcvfwlbfk1fa/Plumberia%20Selection%20NOVE%20SOFT%20BO_1.png" TargetMode="External"/><Relationship Id="rId64" Type="http://schemas.openxmlformats.org/officeDocument/2006/relationships/hyperlink" Target="https://plumberia.ru/upload/iblock/e19/az5r0o2lqa2pr9i8rmr5guw39tf4ncmj/Plumberia%20Selection%20VELOMA%20OVAL%20BDT_1.png" TargetMode="External"/><Relationship Id="rId69" Type="http://schemas.openxmlformats.org/officeDocument/2006/relationships/hyperlink" Target="https://plumberia.ru/upload/iblock/8e5/r2h3eitj3c6a73yj91iyckol7s3hq12x/VELOMA%20OVAL%20BDT_1.jpg" TargetMode="External"/><Relationship Id="rId113" Type="http://schemas.openxmlformats.org/officeDocument/2006/relationships/hyperlink" Target="https://plumberia.ru/upload/iblock/a66/dftlmhkk0ndvp8aob9vc746nj3zxz8q5/SETA%20SOFT%20BO_5.jpg" TargetMode="External"/><Relationship Id="rId118" Type="http://schemas.openxmlformats.org/officeDocument/2006/relationships/hyperlink" Target="https://plumberia.ru/upload/iblock/018/fv3lc3dcdrtruczq2gyvahc8avb4cw3e/VELOMA%20OVAL%20BO_7.jpg" TargetMode="External"/><Relationship Id="rId80" Type="http://schemas.openxmlformats.org/officeDocument/2006/relationships/hyperlink" Target="https://plumberia.ru/upload/iblock/bab/yhm76rgwewdbhyq8zg9zo0rrwirly9gw/MISHA%20SOFT%20BN.png" TargetMode="External"/><Relationship Id="rId85" Type="http://schemas.openxmlformats.org/officeDocument/2006/relationships/hyperlink" Target="https://plumberia.ru/upload/iblock/10f/urxh155ct6asuref9sa6zflt23fl41co/MISHA%20SOFT%20BD_1.jpg" TargetMode="External"/><Relationship Id="rId12" Type="http://schemas.openxmlformats.org/officeDocument/2006/relationships/hyperlink" Target="https://plumberia.ru/upload/iblock/a00/y2jzlfumh0xq91zc8nn6oqa4p0ne4snm/VELOMA%20160BD4.jpg" TargetMode="External"/><Relationship Id="rId17" Type="http://schemas.openxmlformats.org/officeDocument/2006/relationships/hyperlink" Target="https://plumberia.ru/upload/iblock/b3f/upwqwxj6kmupa4qfx8bfcvd7a2le9wfw/VELOMA%20160BD_1.JPG" TargetMode="External"/><Relationship Id="rId33" Type="http://schemas.openxmlformats.org/officeDocument/2006/relationships/hyperlink" Target="https://plumberia.ru/upload/iblock/2dd/avxa7zu8dgagxr7h55500r17plukgdm3/VELOMA%20170BO8.jpg" TargetMode="External"/><Relationship Id="rId38" Type="http://schemas.openxmlformats.org/officeDocument/2006/relationships/hyperlink" Target="https://plumberia.ru/upload/iblock/b01/g1jhkheos5p7o9dzce36840vdzwi9rg0/VELOMA%20170BO3.jpg" TargetMode="External"/><Relationship Id="rId59" Type="http://schemas.openxmlformats.org/officeDocument/2006/relationships/hyperlink" Target="https://plumberia.ru/upload/iblock/d52/jv65xnfh1a0xxgqvi222boaezgy3mxy5/NOVE%20SOFT%20TL_3.jpg" TargetMode="External"/><Relationship Id="rId103" Type="http://schemas.openxmlformats.org/officeDocument/2006/relationships/hyperlink" Target="https://plumberia.ru/upload/iblock/e40/6liffgsv2hc1siah9vj7pq8tzkd7jwev/MISHA%20SOFT%20BN_5.jpg" TargetMode="External"/><Relationship Id="rId108" Type="http://schemas.openxmlformats.org/officeDocument/2006/relationships/hyperlink" Target="https://plumberia.ru/upload/iblock/07f/ifcrxhkt23w1fpkw667qyeoifsv26exm/RONNIE%20SOFT%20BO_6.jpg" TargetMode="External"/><Relationship Id="rId124" Type="http://schemas.openxmlformats.org/officeDocument/2006/relationships/hyperlink" Target="https://www.youtube.com/embed/95fhbfS3Q4A?si=CtCjo1vECI3t-CDW" TargetMode="External"/><Relationship Id="rId54" Type="http://schemas.openxmlformats.org/officeDocument/2006/relationships/hyperlink" Target="https://plumberia.ru/upload/iblock/9af/2s1lnltgyrsgckodwx3czn4e3b70ksc3/NOVE%20SOFT%20CT_2.jpg" TargetMode="External"/><Relationship Id="rId70" Type="http://schemas.openxmlformats.org/officeDocument/2006/relationships/hyperlink" Target="https://plumberia.ru/upload/iblock/bb6/w0bueq7wm1ozw68q2eraug2q46jp4cjb/VELOMA%20OVAL%20BN_2.jpg" TargetMode="External"/><Relationship Id="rId75" Type="http://schemas.openxmlformats.org/officeDocument/2006/relationships/hyperlink" Target="https://plumberia.ru/upload/iblock/6a8/tz613w6w0omlff35vfvkl18xahgbrhe3/VELOMA%20OVAL%20BN_3.jpg" TargetMode="External"/><Relationship Id="rId91" Type="http://schemas.openxmlformats.org/officeDocument/2006/relationships/hyperlink" Target="https://plumberia.ru/upload/iblock/260/fzohzkz5b0imr0iugefktjy97bzrf2d9/RONNIE%20SOFT%20BO_3.jpg" TargetMode="External"/><Relationship Id="rId96" Type="http://schemas.openxmlformats.org/officeDocument/2006/relationships/hyperlink" Target="https://plumberia.ru/upload/iblock/6bb/0vd3mtr221xhwcs6qsdilzb3o0rhzn3m/SETA%20SOFT%20BO_4.jpg" TargetMode="External"/><Relationship Id="rId1" Type="http://schemas.openxmlformats.org/officeDocument/2006/relationships/hyperlink" Target="https://plumberia.ru/upload/iblock/aed/cm6ativ2pam80rernaevq0ea41jtukmx/Seta%20170BO_2.jpg" TargetMode="External"/><Relationship Id="rId6" Type="http://schemas.openxmlformats.org/officeDocument/2006/relationships/hyperlink" Target="https://plumberia.ru/upload/iblock/375/piza4mgiql5x10nxmpqzjubv4306upij/Seta%20170BO_7.jpg" TargetMode="External"/><Relationship Id="rId23" Type="http://schemas.openxmlformats.org/officeDocument/2006/relationships/hyperlink" Target="https://plumberia.ru/upload/iblock/837/ewecbvg4udgjja85asqhceybtr08x4wx/VELOMA%20170BN5.jpg" TargetMode="External"/><Relationship Id="rId28" Type="http://schemas.openxmlformats.org/officeDocument/2006/relationships/hyperlink" Target="https://plumberia.ru/upload/iblock/b01/g1jhkheos5p7o9dzce36840vdzwi9rg0/VELOMA%20170BO3.jpg" TargetMode="External"/><Relationship Id="rId49" Type="http://schemas.openxmlformats.org/officeDocument/2006/relationships/hyperlink" Target="https://plumberia.ru/upload/iblock/d04/d26sxh85iy2jjvknfrzhi7gx59cdmdfv/NOVE%20SOFT%20BO_3.jpg" TargetMode="External"/><Relationship Id="rId114" Type="http://schemas.openxmlformats.org/officeDocument/2006/relationships/hyperlink" Target="https://plumberia.ru/upload/iblock/704/13ns18jz10kkiu2rf2lb4l86xz68b8ww/VELOMA%20OVAL%20BDT_5.jpg" TargetMode="External"/><Relationship Id="rId119" Type="http://schemas.openxmlformats.org/officeDocument/2006/relationships/hyperlink" Target="https://www.youtube.com/embed/mSuHVbHNfk0?si=aeVcrnVAOUcAxfUE" TargetMode="External"/><Relationship Id="rId44" Type="http://schemas.openxmlformats.org/officeDocument/2006/relationships/hyperlink" Target="https://plumberia.ru/upload/iblock/68e/nh28yrimc8qhpuo39j1821b46iammzpg/UP%20COVER%20BD.png" TargetMode="External"/><Relationship Id="rId60" Type="http://schemas.openxmlformats.org/officeDocument/2006/relationships/hyperlink" Target="https://plumberia.ru/upload/iblock/d76/exitgzs859d4aosgnlhvclev1d0h23ia/Plumberia%20Selection%20SETA%20SOFT%20BO_1.png" TargetMode="External"/><Relationship Id="rId65" Type="http://schemas.openxmlformats.org/officeDocument/2006/relationships/hyperlink" Target="https://plumberia.ru/upload/iblock/8e5/r2h3eitj3c6a73yj91iyckol7s3hq12x/VELOMA%20OVAL%20BDT_1.jpg" TargetMode="External"/><Relationship Id="rId81" Type="http://schemas.openxmlformats.org/officeDocument/2006/relationships/hyperlink" Target="https://plumberia.ru/upload/iblock/10f/urxh155ct6asuref9sa6zflt23fl41co/MISHA%20SOFT%20BD_1.jpg" TargetMode="External"/><Relationship Id="rId86" Type="http://schemas.openxmlformats.org/officeDocument/2006/relationships/hyperlink" Target="https://plumberia.ru/upload/iblock/7a6/jvcujsssos3tb0j792rchz852t2ug1r3/MISHA%20SOFT%20BO_2.jpg" TargetMode="External"/><Relationship Id="rId13" Type="http://schemas.openxmlformats.org/officeDocument/2006/relationships/hyperlink" Target="https://plumberia.ru/upload/iblock/799/8e1fyirt7a687dnh3wjq2lxe3h1x8k8g/VELOMA%20160BD5.jpg" TargetMode="External"/><Relationship Id="rId18" Type="http://schemas.openxmlformats.org/officeDocument/2006/relationships/hyperlink" Target="https://plumberia.ru/upload/iblock/d7b/287dctj02x34m4dzwscqk3p5jzk1rgyj/VELOMA%20170BN.jpg" TargetMode="External"/><Relationship Id="rId39" Type="http://schemas.openxmlformats.org/officeDocument/2006/relationships/hyperlink" Target="https://plumberia.ru/upload/iblock/ff4/y9kw36xth39oewhu4a0j7ji725zkdwtr/VELOMA%20170BO4.jpg" TargetMode="External"/><Relationship Id="rId109" Type="http://schemas.openxmlformats.org/officeDocument/2006/relationships/hyperlink" Target="https://plumberia.ru/upload/iblock/b5c/yp7g489bnnou9qdghglr7rovosyq0ind/NOVE%20SOFT%20BO_4.jpg" TargetMode="External"/><Relationship Id="rId34" Type="http://schemas.openxmlformats.org/officeDocument/2006/relationships/hyperlink" Target="https://plumberia.ru/upload/iblock/998/q8x1i57o8vj0a7ywuk3o5qljmnx3yjmo/VELOMA%20170BO_1.jpg" TargetMode="External"/><Relationship Id="rId50" Type="http://schemas.openxmlformats.org/officeDocument/2006/relationships/hyperlink" Target="https://plumberia.ru/upload/iblock/520/3yd1xa5hyv74jt2qgnsyf5v4e39myqup/NOVE%20SOFT%20BO_2.jpg" TargetMode="External"/><Relationship Id="rId55" Type="http://schemas.openxmlformats.org/officeDocument/2006/relationships/hyperlink" Target="https://plumberia.ru/upload/iblock/044/0m27wlh3q9ik2ssvrwb24g32kd8sem12/NOVE%20SOFT%20CT_3.jpg" TargetMode="External"/><Relationship Id="rId76" Type="http://schemas.openxmlformats.org/officeDocument/2006/relationships/hyperlink" Target="https://plumberia.ru/upload/iblock/c9a/r330vjhr4b1x1xh61ar2qnos6023k370/MISHA%20SOFT%20BD.png" TargetMode="External"/><Relationship Id="rId97" Type="http://schemas.openxmlformats.org/officeDocument/2006/relationships/hyperlink" Target="https://plumberia.ru/upload/iblock/f6a/0vrr6mw9g4wf25r05ftb4cm65bof713g/VELOMA%20OVAL%20BDT_4.jpg" TargetMode="External"/><Relationship Id="rId104" Type="http://schemas.openxmlformats.org/officeDocument/2006/relationships/hyperlink" Target="https://plumberia.ru/upload/iblock/4bb/hlthsc8djo0ntoum6ugkzfxvosq0qr18/MISHA%20SOFT%20BD_4.jpg" TargetMode="External"/><Relationship Id="rId120" Type="http://schemas.openxmlformats.org/officeDocument/2006/relationships/hyperlink" Target="https://www.youtube.com/embed/vOlaTkrlmF8?si=QUHE4mSPLNbSeggj" TargetMode="External"/><Relationship Id="rId125" Type="http://schemas.openxmlformats.org/officeDocument/2006/relationships/hyperlink" Target="https://www.youtube.com/embed/5Ma_D0SF1GU?si=IinjIc9mClJqfG3p" TargetMode="External"/><Relationship Id="rId7" Type="http://schemas.openxmlformats.org/officeDocument/2006/relationships/hyperlink" Target="https://plumberia.ru/upload/iblock/c09/ytnihpeqpkx2naz0xaftrm91tu3uy1sf/112.jpg" TargetMode="External"/><Relationship Id="rId71" Type="http://schemas.openxmlformats.org/officeDocument/2006/relationships/hyperlink" Target="https://plumberia.ru/upload/iblock/6a8/tz613w6w0omlff35vfvkl18xahgbrhe3/VELOMA%20OVAL%20BN_3.jpg" TargetMode="External"/><Relationship Id="rId92" Type="http://schemas.openxmlformats.org/officeDocument/2006/relationships/hyperlink" Target="https://plumberia.ru/upload/iblock/7d2/fh0mbmuxhp3ey41buxlfiowq9zmtxcoh/NOVE%20SOFT%20CT_4.jpg" TargetMode="External"/><Relationship Id="rId2" Type="http://schemas.openxmlformats.org/officeDocument/2006/relationships/hyperlink" Target="https://plumberia.ru/upload/iblock/4bd/xhkzr11l2zabdtzyz3jbs5kjsm3r6v6b/Seta%20170BO_3.jpg" TargetMode="External"/><Relationship Id="rId29" Type="http://schemas.openxmlformats.org/officeDocument/2006/relationships/hyperlink" Target="https://plumberia.ru/upload/iblock/ff4/y9kw36xth39oewhu4a0j7ji725zkdwtr/VELOMA%20170BO4.jpg" TargetMode="External"/><Relationship Id="rId24" Type="http://schemas.openxmlformats.org/officeDocument/2006/relationships/hyperlink" Target="https://plumberia.ru/upload/iblock/18c/zpyeyutcnrt6ts5xaxdbat8jmkpa3elz/VELOMA%20170BO6.jpg" TargetMode="External"/><Relationship Id="rId40" Type="http://schemas.openxmlformats.org/officeDocument/2006/relationships/hyperlink" Target="https://plumberia.ru/upload/iblock/263/ire3bru2noq6nbb2ju5ymc99npzjibvd/VELOMA%20170BO5.jpg" TargetMode="External"/><Relationship Id="rId45" Type="http://schemas.openxmlformats.org/officeDocument/2006/relationships/hyperlink" Target="https://plumberia.ru/upload/iblock/ea3/d918xudj65foiqf8pz6o2um2ix2sx18t/UP%20COVER%20BD_2.jpg" TargetMode="External"/><Relationship Id="rId66" Type="http://schemas.openxmlformats.org/officeDocument/2006/relationships/hyperlink" Target="https://plumberia.ru/upload/iblock/a0f/7sz1h60m5a14ciw0w3kb17nlauwal0x7/VELOMA%20OVAL%20BDT_2.jpg" TargetMode="External"/><Relationship Id="rId87" Type="http://schemas.openxmlformats.org/officeDocument/2006/relationships/hyperlink" Target="https://plumberia.ru/upload/iblock/5e7/0i00fgo1oa2qevex23k15i1ms5fidvpv/MISHA%20SOFT%20BO_3.jpg" TargetMode="External"/><Relationship Id="rId110" Type="http://schemas.openxmlformats.org/officeDocument/2006/relationships/hyperlink" Target="https://plumberia.ru/upload/iblock/5f9/3voqmvv4p0kbn6l82n5s8q6eu41ibcof/NOVE%20SOFT%20CT_6.jpg" TargetMode="External"/><Relationship Id="rId115" Type="http://schemas.openxmlformats.org/officeDocument/2006/relationships/hyperlink" Target="https://plumberia.ru/upload/iblock/683/10ptts6zwm6r8ktkjqlikqzxcy60jy13/VELOMA%20OVAL%20BN_5.jpg" TargetMode="External"/><Relationship Id="rId61" Type="http://schemas.openxmlformats.org/officeDocument/2006/relationships/hyperlink" Target="https://plumberia.ru/upload/iblock/4b7/o3drcct6snnoa50sbx7qfva1ajg5i3rc/SETA%20SOFT%20BO_1.jpg" TargetMode="External"/><Relationship Id="rId82" Type="http://schemas.openxmlformats.org/officeDocument/2006/relationships/hyperlink" Target="https://plumberia.ru/upload/iblock/284/1d3451gwghlevu9dfa7sk3b9njdpusap/MISHA%20SOFT%20BN_2.jpg" TargetMode="External"/><Relationship Id="rId19" Type="http://schemas.openxmlformats.org/officeDocument/2006/relationships/hyperlink" Target="https://plumberia.ru/upload/iblock/998/q8x1i57o8vj0a7ywuk3o5qljmnx3yjmo/VELOMA%20170BO_1.jpg" TargetMode="External"/><Relationship Id="rId14" Type="http://schemas.openxmlformats.org/officeDocument/2006/relationships/hyperlink" Target="https://plumberia.ru/upload/iblock/ee3/9ttnof0ybzvlopqlo6rfrfjzgsu2fp96/VELOMA%20160BD6.jpg" TargetMode="External"/><Relationship Id="rId30" Type="http://schemas.openxmlformats.org/officeDocument/2006/relationships/hyperlink" Target="https://plumberia.ru/upload/iblock/263/ire3bru2noq6nbb2ju5ymc99npzjibvd/VELOMA%20170BO5.jpg" TargetMode="External"/><Relationship Id="rId35" Type="http://schemas.openxmlformats.org/officeDocument/2006/relationships/hyperlink" Target="https://plumberia.ru/upload/iblock/f6c/x5riaf0c580vmouil33q0zutzyr71ozq/VELOMA%20180BO.jpg" TargetMode="External"/><Relationship Id="rId56" Type="http://schemas.openxmlformats.org/officeDocument/2006/relationships/hyperlink" Target="https://plumberia.ru/upload/iblock/0b8/8qz4oc9g0e7eq6xkidseeo60d0npz9ry/Plumberia%20Selection%20NOVE%20SOFT%20TL.png" TargetMode="External"/><Relationship Id="rId77" Type="http://schemas.openxmlformats.org/officeDocument/2006/relationships/hyperlink" Target="https://plumberia.ru/upload/iblock/10f/urxh155ct6asuref9sa6zflt23fl41co/MISHA%20SOFT%20BD_1.jpg" TargetMode="External"/><Relationship Id="rId100" Type="http://schemas.openxmlformats.org/officeDocument/2006/relationships/hyperlink" Target="https://plumberia.ru/upload/iblock/4bb/hlthsc8djo0ntoum6ugkzfxvosq0qr18/MISHA%20SOFT%20BD_4.jpg" TargetMode="External"/><Relationship Id="rId105" Type="http://schemas.openxmlformats.org/officeDocument/2006/relationships/hyperlink" Target="https://plumberia.ru/upload/iblock/d03/zeqrfv065w0xqfzqu8slpv0ptzzkkide/MISHA%20SOFT%20BO_5.jpg" TargetMode="External"/><Relationship Id="rId126" Type="http://schemas.openxmlformats.org/officeDocument/2006/relationships/hyperlink" Target="https://www.youtube.com/embed/iYwALQ8Aeww?si=Q5FUna4zRBu_mA-K" TargetMode="External"/><Relationship Id="rId8" Type="http://schemas.openxmlformats.org/officeDocument/2006/relationships/hyperlink" Target="https://plumberia.ru/upload/iblock/653/t0w1ntqf1t92pdilqaffb179fmfuzrtv/Seta%20170BO_1.jpg" TargetMode="External"/><Relationship Id="rId51" Type="http://schemas.openxmlformats.org/officeDocument/2006/relationships/hyperlink" Target="https://plumberia.ru/upload/iblock/ffb/33epij4i260kyw44qghheotb3smzhi0c/NOVE%20SOFT%20BO_1.jpg" TargetMode="External"/><Relationship Id="rId72" Type="http://schemas.openxmlformats.org/officeDocument/2006/relationships/hyperlink" Target="https://plumberia.ru/upload/iblock/0ab/w1v15pgjo8fs3v1z6bkvboz49cwb6pmb/Plumberia%20Selection%20VELOMA%20OVAL%20BO_1.png" TargetMode="External"/><Relationship Id="rId93" Type="http://schemas.openxmlformats.org/officeDocument/2006/relationships/hyperlink" Target="https://plumberia.ru/upload/iblock/916/cbjp9p0nojph52i6j136k5189f1ahssa/NOVE%20SOFT%20CT_5.jpg" TargetMode="External"/><Relationship Id="rId98" Type="http://schemas.openxmlformats.org/officeDocument/2006/relationships/hyperlink" Target="https://plumberia.ru/upload/iblock/623/22is63965bz9r5u5rrbq5i3489psgc10/VELOMA%20OVAL%20BN_4.jpg" TargetMode="External"/><Relationship Id="rId121" Type="http://schemas.openxmlformats.org/officeDocument/2006/relationships/hyperlink" Target="https://www.youtube.com/embed/g-a5VkKjRVw?si=y4BymFFgUHKmaSn2" TargetMode="External"/><Relationship Id="rId3" Type="http://schemas.openxmlformats.org/officeDocument/2006/relationships/hyperlink" Target="https://plumberia.ru/upload/iblock/069/oz7ubtdhriph1d1s3u905vktxch6xknk/Seta%20170BO_4.jpg" TargetMode="External"/><Relationship Id="rId25" Type="http://schemas.openxmlformats.org/officeDocument/2006/relationships/hyperlink" Target="https://plumberia.ru/upload/iblock/b5e/rvk6x63zq3g510mq7g3l5a084u8i2mbu/VELOMA%20170BN7.jpg" TargetMode="External"/><Relationship Id="rId46" Type="http://schemas.openxmlformats.org/officeDocument/2006/relationships/hyperlink" Target="https://plumberia.ru/upload/iblock/06b/idct0zt64hdm1h1n3b0g7bmb14y9qcq0/UP%20COVER%20BO.png" TargetMode="External"/><Relationship Id="rId67" Type="http://schemas.openxmlformats.org/officeDocument/2006/relationships/hyperlink" Target="https://plumberia.ru/upload/iblock/5e4/gyo8j4ajiiuka8vs3jrj1sx5fj8md7i3/VELOMA%20OVAL%20BDT_3.jpg" TargetMode="External"/><Relationship Id="rId116" Type="http://schemas.openxmlformats.org/officeDocument/2006/relationships/hyperlink" Target="https://plumberia.ru/upload/iblock/da3/qmuav8wnv2uswei4ba3nkgvd1hzc1utt/VELOMA%20OVAL%20BO_5.jpg" TargetMode="External"/><Relationship Id="rId20" Type="http://schemas.openxmlformats.org/officeDocument/2006/relationships/hyperlink" Target="https://plumberia.ru/upload/iblock/118/cjpoazks6dry2o8s5fuxn1szqebj65wg/VELOMA%20170BN2.jpg" TargetMode="External"/><Relationship Id="rId41" Type="http://schemas.openxmlformats.org/officeDocument/2006/relationships/hyperlink" Target="https://plumberia.ru/upload/iblock/18c/zpyeyutcnrt6ts5xaxdbat8jmkpa3elz/VELOMA%20170BO6.jpg" TargetMode="External"/><Relationship Id="rId62" Type="http://schemas.openxmlformats.org/officeDocument/2006/relationships/hyperlink" Target="https://plumberia.ru/upload/iblock/1ee/h8wo3r9plbt0ia4k8d6aqgy8z1fo2pgu/SETA%20SOFT%20BO_2.jpg" TargetMode="External"/><Relationship Id="rId83" Type="http://schemas.openxmlformats.org/officeDocument/2006/relationships/hyperlink" Target="https://plumberia.ru/upload/iblock/e3e/44ly7xgfoavidcj0zorr4yycda8e6lgg/MISHA%20SOFT%20BN_3.jpg" TargetMode="External"/><Relationship Id="rId88" Type="http://schemas.openxmlformats.org/officeDocument/2006/relationships/hyperlink" Target="https://plumberia.ru/upload/iblock/18c/v9ll9io0wi28tlellp60e2c13r1u7p6a/RONNIE%20SOFT%20BO.png" TargetMode="External"/><Relationship Id="rId111" Type="http://schemas.openxmlformats.org/officeDocument/2006/relationships/hyperlink" Target="https://plumberia.ru/upload/iblock/94c/zppy1vgb5easyg8l0bsfoqjencghu3zz/NOVE%20SOFT%20CT_7.jpg" TargetMode="External"/><Relationship Id="rId15" Type="http://schemas.openxmlformats.org/officeDocument/2006/relationships/hyperlink" Target="https://plumberia.ru/upload/iblock/18c/zpyeyutcnrt6ts5xaxdbat8jmkpa3elz/VELOMA%20170BO6.jpg" TargetMode="External"/><Relationship Id="rId36" Type="http://schemas.openxmlformats.org/officeDocument/2006/relationships/hyperlink" Target="https://plumberia.ru/upload/iblock/372/ngoww4pby4zfbptr0pm9e2f7wcm2x3su/VELOMA%20180BO_1.JPG" TargetMode="External"/><Relationship Id="rId57" Type="http://schemas.openxmlformats.org/officeDocument/2006/relationships/hyperlink" Target="https://plumberia.ru/upload/iblock/ffb/33epij4i260kyw44qghheotb3smzhi0c/NOVE%20SOFT%20BO_1.jpg" TargetMode="External"/><Relationship Id="rId106" Type="http://schemas.openxmlformats.org/officeDocument/2006/relationships/hyperlink" Target="https://plumberia.ru/upload/iblock/968/a5w06ys86nkqv8p22hivnn5aty7n1owr/RONNIE%20SOFT%20BO_4.jpg" TargetMode="External"/><Relationship Id="rId127" Type="http://schemas.openxmlformats.org/officeDocument/2006/relationships/hyperlink" Target="https://www.youtube.com/embed/7jLcgySTVrs?si=akCSS7e8egiJb9t2" TargetMode="External"/><Relationship Id="rId10" Type="http://schemas.openxmlformats.org/officeDocument/2006/relationships/hyperlink" Target="https://plumberia.ru/upload/iblock/871/crzgu0v9m54vqw8v4ldg77bxqy42dcwi/VELOMA%20160BD3.jpg" TargetMode="External"/><Relationship Id="rId31" Type="http://schemas.openxmlformats.org/officeDocument/2006/relationships/hyperlink" Target="https://plumberia.ru/upload/iblock/18c/zpyeyutcnrt6ts5xaxdbat8jmkpa3elz/VELOMA%20170BO6.jpg" TargetMode="External"/><Relationship Id="rId52" Type="http://schemas.openxmlformats.org/officeDocument/2006/relationships/hyperlink" Target="https://plumberia.ru/upload/iblock/316/ul3o3ynf0dkde10e3kjboogge3okaiyf/Plumberia%20Selection%20NOVE%20SOFT%20CT.png" TargetMode="External"/><Relationship Id="rId73" Type="http://schemas.openxmlformats.org/officeDocument/2006/relationships/hyperlink" Target="https://plumberia.ru/upload/iblock/8e5/r2h3eitj3c6a73yj91iyckol7s3hq12x/VELOMA%20OVAL%20BDT_1.jpg" TargetMode="External"/><Relationship Id="rId78" Type="http://schemas.openxmlformats.org/officeDocument/2006/relationships/hyperlink" Target="https://plumberia.ru/upload/iblock/b33/ew8b4o43o9oqeecx03zoltlihr9hx1se/MISHA%20SOFT%20BD_2.jpg" TargetMode="External"/><Relationship Id="rId94" Type="http://schemas.openxmlformats.org/officeDocument/2006/relationships/hyperlink" Target="https://plumberia.ru/upload/iblock/326/d6yxxgiphc42h700olmlf8f9h8yk4ghy/NOVE%20SOFT%20TL_4.jpg" TargetMode="External"/><Relationship Id="rId99" Type="http://schemas.openxmlformats.org/officeDocument/2006/relationships/hyperlink" Target="https://plumberia.ru/upload/iblock/2ef/hj3u1x13e63b1ps6okiaug663jhcila7/VELOMA%20OVAL%20BO_4.jpg" TargetMode="External"/><Relationship Id="rId101" Type="http://schemas.openxmlformats.org/officeDocument/2006/relationships/hyperlink" Target="https://plumberia.ru/upload/iblock/f5d/usfnm3gqv53e2bnqn321jm38ce95qsn5/MISHA%20SOFT%20BD_5.jpg" TargetMode="External"/><Relationship Id="rId122" Type="http://schemas.openxmlformats.org/officeDocument/2006/relationships/hyperlink" Target="https://www.youtube.com/embed/tTC9NLkY4JI?si=fNLHxAxx-Hj1ydk3" TargetMode="External"/><Relationship Id="rId4" Type="http://schemas.openxmlformats.org/officeDocument/2006/relationships/hyperlink" Target="https://plumberia.ru/upload/iblock/c62/m1e3h3n8d0ekgo450p86fjiu9qidr3kq/Seta%20170BO_5.jpg" TargetMode="External"/><Relationship Id="rId9" Type="http://schemas.openxmlformats.org/officeDocument/2006/relationships/hyperlink" Target="https://plumberia.ru/upload/iblock/e3a/umpt4eeys7cmb5n0d6p2zvh8rudsfj52/VELOMA%20160BD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4"/>
  <sheetViews>
    <sheetView tabSelected="1" zoomScale="70" zoomScaleNormal="70" workbookViewId="0">
      <pane xSplit="1" ySplit="1" topLeftCell="AU2" activePane="bottomRight" state="frozen"/>
      <selection pane="topRight" activeCell="B1" sqref="B1"/>
      <selection pane="bottomLeft" activeCell="A2" sqref="A2"/>
      <selection pane="bottomRight" activeCell="BB3" sqref="BB3"/>
    </sheetView>
  </sheetViews>
  <sheetFormatPr defaultRowHeight="14.4" x14ac:dyDescent="0.3"/>
  <cols>
    <col min="1" max="1" width="77.6640625" customWidth="1"/>
    <col min="2" max="2" width="21.5546875" customWidth="1"/>
    <col min="3" max="3" width="13.109375" customWidth="1"/>
    <col min="4" max="4" width="25.109375" customWidth="1"/>
    <col min="5" max="5" width="23.109375" customWidth="1"/>
    <col min="6" max="6" width="13" customWidth="1"/>
    <col min="7" max="7" width="12.88671875" customWidth="1"/>
    <col min="8" max="8" width="17.109375" customWidth="1"/>
    <col min="9" max="9" width="21" customWidth="1"/>
    <col min="10" max="10" width="16.6640625" customWidth="1"/>
    <col min="11" max="11" width="20.6640625" customWidth="1"/>
    <col min="12" max="12" width="14.77734375" customWidth="1"/>
    <col min="13" max="13" width="11.109375" customWidth="1"/>
    <col min="14" max="14" width="16" customWidth="1"/>
    <col min="15" max="17" width="15.6640625" customWidth="1"/>
    <col min="18" max="18" width="12.5546875" customWidth="1"/>
    <col min="19" max="23" width="15.6640625" customWidth="1"/>
    <col min="24" max="24" width="25.21875" customWidth="1"/>
    <col min="25" max="30" width="15.6640625" customWidth="1"/>
    <col min="31" max="32" width="13.33203125" customWidth="1"/>
    <col min="33" max="33" width="11.5546875" customWidth="1"/>
    <col min="34" max="34" width="12.21875" customWidth="1"/>
    <col min="41" max="43" width="7.21875" customWidth="1"/>
    <col min="44" max="44" width="22.21875" customWidth="1"/>
    <col min="45" max="45" width="11.5546875" customWidth="1"/>
    <col min="46" max="46" width="12.6640625" customWidth="1"/>
    <col min="47" max="47" width="19" customWidth="1"/>
    <col min="48" max="54" width="14.88671875" customWidth="1"/>
    <col min="55" max="55" width="17.21875" customWidth="1"/>
    <col min="56" max="59" width="14.88671875" customWidth="1"/>
    <col min="60" max="60" width="8.88671875" customWidth="1"/>
    <col min="61" max="61" width="14.88671875" customWidth="1"/>
    <col min="62" max="62" width="15.109375" customWidth="1"/>
    <col min="63" max="63" width="13.33203125" customWidth="1"/>
    <col min="64" max="64" width="32.44140625" customWidth="1"/>
    <col min="65" max="65" width="24.77734375" customWidth="1"/>
    <col min="66" max="66" width="25.88671875" customWidth="1"/>
    <col min="67" max="67" width="38.5546875" customWidth="1"/>
    <col min="68" max="68" width="21" customWidth="1"/>
  </cols>
  <sheetData>
    <row r="1" spans="1:67" s="3" customFormat="1" ht="66" x14ac:dyDescent="0.3">
      <c r="A1" s="4" t="s">
        <v>209</v>
      </c>
      <c r="B1" s="4" t="s">
        <v>210</v>
      </c>
      <c r="C1" s="4" t="s">
        <v>211</v>
      </c>
      <c r="D1" s="4" t="s">
        <v>212</v>
      </c>
      <c r="E1" s="4" t="s">
        <v>213</v>
      </c>
      <c r="F1" s="4" t="s">
        <v>216</v>
      </c>
      <c r="G1" s="4" t="s">
        <v>1</v>
      </c>
      <c r="H1" s="4" t="s">
        <v>214</v>
      </c>
      <c r="I1" s="4" t="s">
        <v>0</v>
      </c>
      <c r="J1" s="9" t="s">
        <v>217</v>
      </c>
      <c r="K1" s="10" t="s">
        <v>218</v>
      </c>
      <c r="L1" s="4" t="s">
        <v>219</v>
      </c>
      <c r="M1" s="4" t="s">
        <v>220</v>
      </c>
      <c r="N1" s="4" t="s">
        <v>221</v>
      </c>
      <c r="O1" s="4" t="s">
        <v>222</v>
      </c>
      <c r="P1" s="4" t="s">
        <v>224</v>
      </c>
      <c r="Q1" s="4" t="s">
        <v>225</v>
      </c>
      <c r="R1" s="4" t="s">
        <v>276</v>
      </c>
      <c r="S1" s="30" t="s">
        <v>226</v>
      </c>
      <c r="T1" s="30" t="s">
        <v>228</v>
      </c>
      <c r="U1" s="30" t="s">
        <v>227</v>
      </c>
      <c r="V1" s="4" t="s">
        <v>229</v>
      </c>
      <c r="W1" s="4" t="s">
        <v>230</v>
      </c>
      <c r="X1" s="4" t="s">
        <v>231</v>
      </c>
      <c r="Y1" s="4" t="s">
        <v>237</v>
      </c>
      <c r="Z1" s="4" t="s">
        <v>238</v>
      </c>
      <c r="AA1" s="4" t="s">
        <v>239</v>
      </c>
      <c r="AB1" s="4" t="s">
        <v>254</v>
      </c>
      <c r="AC1" s="4" t="s">
        <v>232</v>
      </c>
      <c r="AD1" s="10" t="s">
        <v>233</v>
      </c>
      <c r="AE1" s="18" t="s">
        <v>241</v>
      </c>
      <c r="AF1" s="18" t="s">
        <v>242</v>
      </c>
      <c r="AG1" s="19" t="s">
        <v>243</v>
      </c>
      <c r="AH1" s="19" t="s">
        <v>244</v>
      </c>
      <c r="AI1" s="19" t="s">
        <v>245</v>
      </c>
      <c r="AJ1" s="19" t="s">
        <v>246</v>
      </c>
      <c r="AK1" s="19" t="s">
        <v>247</v>
      </c>
      <c r="AL1" s="19" t="s">
        <v>248</v>
      </c>
      <c r="AM1" s="19" t="s">
        <v>249</v>
      </c>
      <c r="AN1" s="19" t="s">
        <v>250</v>
      </c>
      <c r="AO1" s="19" t="s">
        <v>251</v>
      </c>
      <c r="AP1" s="19" t="s">
        <v>252</v>
      </c>
      <c r="AQ1" s="19" t="s">
        <v>253</v>
      </c>
      <c r="AR1" s="21" t="s">
        <v>3</v>
      </c>
      <c r="AS1" s="21" t="s">
        <v>2</v>
      </c>
      <c r="AT1" s="21" t="s">
        <v>256</v>
      </c>
      <c r="AU1" s="21" t="s">
        <v>255</v>
      </c>
      <c r="AV1" s="21" t="s">
        <v>41</v>
      </c>
      <c r="AW1" s="21" t="s">
        <v>257</v>
      </c>
      <c r="AX1" s="10" t="s">
        <v>258</v>
      </c>
      <c r="AY1" s="21" t="s">
        <v>259</v>
      </c>
      <c r="AZ1" s="21" t="s">
        <v>260</v>
      </c>
      <c r="BA1" s="21" t="s">
        <v>261</v>
      </c>
      <c r="BB1" s="21" t="s">
        <v>262</v>
      </c>
      <c r="BC1" s="21" t="s">
        <v>263</v>
      </c>
      <c r="BD1" s="21" t="s">
        <v>264</v>
      </c>
      <c r="BE1" s="24" t="s">
        <v>265</v>
      </c>
      <c r="BF1" s="24" t="s">
        <v>266</v>
      </c>
      <c r="BG1" s="24" t="s">
        <v>267</v>
      </c>
      <c r="BH1" s="4" t="s">
        <v>275</v>
      </c>
      <c r="BI1" s="4" t="s">
        <v>274</v>
      </c>
      <c r="BJ1" s="4" t="s">
        <v>273</v>
      </c>
      <c r="BK1" s="4" t="s">
        <v>272</v>
      </c>
      <c r="BL1" s="4" t="s">
        <v>271</v>
      </c>
      <c r="BM1" s="4" t="s">
        <v>270</v>
      </c>
      <c r="BN1" s="4" t="s">
        <v>268</v>
      </c>
      <c r="BO1" s="4" t="s">
        <v>269</v>
      </c>
    </row>
    <row r="2" spans="1:67" s="3" customFormat="1" ht="24.6" customHeight="1" x14ac:dyDescent="0.3">
      <c r="A2" s="4"/>
      <c r="B2" s="4"/>
      <c r="C2" s="4"/>
      <c r="D2" s="4"/>
      <c r="E2" s="4"/>
      <c r="F2" s="4"/>
      <c r="G2" s="4"/>
      <c r="H2" s="4"/>
      <c r="I2" s="4"/>
      <c r="J2" s="9"/>
      <c r="K2" s="10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26" t="s">
        <v>278</v>
      </c>
      <c r="Y2" s="4"/>
      <c r="Z2" s="4"/>
      <c r="AA2" s="4"/>
      <c r="AB2" s="4"/>
      <c r="AC2" s="26" t="s">
        <v>280</v>
      </c>
      <c r="AD2" s="10"/>
      <c r="AE2" s="18"/>
      <c r="AF2" s="18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27" t="s">
        <v>281</v>
      </c>
      <c r="AS2" s="21"/>
      <c r="AT2" s="21"/>
      <c r="AU2" s="27" t="s">
        <v>282</v>
      </c>
      <c r="AV2" s="27" t="s">
        <v>283</v>
      </c>
      <c r="AW2" s="21"/>
      <c r="AX2" s="27" t="s">
        <v>284</v>
      </c>
      <c r="AY2" s="10"/>
      <c r="AZ2" s="10"/>
      <c r="BA2" s="10"/>
      <c r="BB2" s="10"/>
      <c r="BC2" s="21"/>
      <c r="BD2" s="21"/>
      <c r="BE2" s="24"/>
      <c r="BF2" s="24"/>
      <c r="BG2" s="24"/>
      <c r="BH2" s="4"/>
      <c r="BI2" s="4"/>
      <c r="BJ2" s="4"/>
      <c r="BK2" s="4"/>
      <c r="BL2" s="4"/>
      <c r="BM2" s="4"/>
      <c r="BN2" s="4"/>
      <c r="BO2" s="4"/>
    </row>
    <row r="3" spans="1:67" ht="31.8" customHeight="1" x14ac:dyDescent="0.3">
      <c r="A3" s="39" t="s">
        <v>312</v>
      </c>
      <c r="B3" s="32" t="s">
        <v>285</v>
      </c>
      <c r="C3" s="28">
        <v>45327</v>
      </c>
      <c r="D3" s="8" t="s">
        <v>215</v>
      </c>
      <c r="E3" s="12" t="s">
        <v>7</v>
      </c>
      <c r="F3" s="13" t="s">
        <v>8</v>
      </c>
      <c r="G3" s="13" t="s">
        <v>8</v>
      </c>
      <c r="H3" s="13" t="s">
        <v>4</v>
      </c>
      <c r="I3" s="13" t="s">
        <v>4</v>
      </c>
      <c r="J3" s="14">
        <v>8056098931155</v>
      </c>
      <c r="K3" s="35">
        <v>6910900000</v>
      </c>
      <c r="L3" s="11">
        <f>N3*0.7</f>
        <v>222026</v>
      </c>
      <c r="M3" s="8" t="s">
        <v>223</v>
      </c>
      <c r="N3" s="16">
        <v>317180</v>
      </c>
      <c r="O3" s="8" t="s">
        <v>223</v>
      </c>
      <c r="P3" s="14" t="s">
        <v>6</v>
      </c>
      <c r="Q3" s="14" t="s">
        <v>5</v>
      </c>
      <c r="R3" s="23">
        <v>170.5</v>
      </c>
      <c r="S3" s="23" t="s">
        <v>17</v>
      </c>
      <c r="T3" s="23">
        <v>55.5</v>
      </c>
      <c r="U3" s="37" t="s">
        <v>17</v>
      </c>
      <c r="V3" s="37">
        <v>132</v>
      </c>
      <c r="W3" s="37">
        <v>132</v>
      </c>
      <c r="X3" s="8" t="s">
        <v>234</v>
      </c>
      <c r="Y3" s="23" t="s">
        <v>13</v>
      </c>
      <c r="Z3" s="23" t="s">
        <v>14</v>
      </c>
      <c r="AA3" s="23" t="s">
        <v>15</v>
      </c>
      <c r="AB3" s="23" t="s">
        <v>16</v>
      </c>
      <c r="AC3" s="8" t="s">
        <v>240</v>
      </c>
      <c r="AD3" s="8">
        <v>1</v>
      </c>
      <c r="AE3" s="8"/>
      <c r="AF3" s="5" t="s">
        <v>303</v>
      </c>
      <c r="AG3" s="5" t="s">
        <v>185</v>
      </c>
      <c r="AH3" s="5" t="s">
        <v>184</v>
      </c>
      <c r="AI3" s="5" t="s">
        <v>186</v>
      </c>
      <c r="AJ3" s="5" t="s">
        <v>187</v>
      </c>
      <c r="AK3" s="5" t="s">
        <v>188</v>
      </c>
      <c r="AL3" s="5" t="s">
        <v>189</v>
      </c>
      <c r="AM3" s="5" t="s">
        <v>190</v>
      </c>
      <c r="AN3" s="5" t="s">
        <v>191</v>
      </c>
      <c r="AO3" s="6"/>
      <c r="AP3" s="8"/>
      <c r="AQ3" s="8"/>
      <c r="AR3" s="1" t="s">
        <v>10</v>
      </c>
      <c r="AS3" s="17" t="s">
        <v>9</v>
      </c>
      <c r="AT3" s="20" t="s">
        <v>277</v>
      </c>
      <c r="AU3" s="1" t="s">
        <v>21</v>
      </c>
      <c r="AV3" s="1" t="s">
        <v>22</v>
      </c>
      <c r="AW3" s="20"/>
      <c r="AX3" s="20"/>
      <c r="AY3" s="20"/>
      <c r="AZ3" s="20"/>
      <c r="BA3" s="23">
        <v>5.5</v>
      </c>
      <c r="BB3" s="1" t="s">
        <v>91</v>
      </c>
      <c r="BC3" s="1" t="s">
        <v>20</v>
      </c>
      <c r="BD3" s="20"/>
      <c r="BE3" s="38" t="s">
        <v>12</v>
      </c>
      <c r="BF3" s="20"/>
      <c r="BG3" s="20"/>
      <c r="BH3" s="1">
        <v>290</v>
      </c>
      <c r="BI3" s="1" t="s">
        <v>11</v>
      </c>
      <c r="BJ3" s="1" t="s">
        <v>12</v>
      </c>
      <c r="BK3" s="1" t="s">
        <v>19</v>
      </c>
      <c r="BL3" s="1" t="s">
        <v>18</v>
      </c>
      <c r="BM3" s="1" t="s">
        <v>24</v>
      </c>
      <c r="BN3" s="20"/>
      <c r="BO3" s="25" t="s">
        <v>99</v>
      </c>
    </row>
    <row r="4" spans="1:67" ht="31.8" customHeight="1" x14ac:dyDescent="0.3">
      <c r="A4" s="39" t="s">
        <v>313</v>
      </c>
      <c r="B4" s="32" t="s">
        <v>286</v>
      </c>
      <c r="C4" s="28">
        <v>45327</v>
      </c>
      <c r="D4" s="8" t="s">
        <v>215</v>
      </c>
      <c r="E4" s="12" t="s">
        <v>7</v>
      </c>
      <c r="F4" s="13" t="s">
        <v>26</v>
      </c>
      <c r="G4" s="13" t="s">
        <v>26</v>
      </c>
      <c r="H4" s="13" t="s">
        <v>25</v>
      </c>
      <c r="I4" s="13" t="s">
        <v>25</v>
      </c>
      <c r="J4" s="14">
        <v>8056098931148</v>
      </c>
      <c r="K4" s="35">
        <v>6910900000</v>
      </c>
      <c r="L4" s="11">
        <f t="shared" ref="L4:L20" si="0">N4*0.7</f>
        <v>195034</v>
      </c>
      <c r="M4" s="8" t="s">
        <v>223</v>
      </c>
      <c r="N4" s="16">
        <v>278620</v>
      </c>
      <c r="O4" s="8" t="s">
        <v>223</v>
      </c>
      <c r="P4" s="14" t="s">
        <v>6</v>
      </c>
      <c r="Q4" s="14" t="s">
        <v>5</v>
      </c>
      <c r="R4" s="23">
        <v>160.5</v>
      </c>
      <c r="S4" s="23" t="s">
        <v>31</v>
      </c>
      <c r="T4" s="23" t="s">
        <v>32</v>
      </c>
      <c r="U4" s="37" t="s">
        <v>31</v>
      </c>
      <c r="V4" s="37">
        <v>110</v>
      </c>
      <c r="W4" s="37">
        <v>110</v>
      </c>
      <c r="X4" s="8" t="s">
        <v>234</v>
      </c>
      <c r="Y4" s="23" t="s">
        <v>28</v>
      </c>
      <c r="Z4" s="23" t="s">
        <v>14</v>
      </c>
      <c r="AA4" s="23" t="s">
        <v>15</v>
      </c>
      <c r="AB4" s="23" t="s">
        <v>29</v>
      </c>
      <c r="AC4" s="8" t="s">
        <v>240</v>
      </c>
      <c r="AD4" s="8">
        <v>1</v>
      </c>
      <c r="AE4" s="8"/>
      <c r="AF4" s="29" t="s">
        <v>304</v>
      </c>
      <c r="AG4" s="5" t="s">
        <v>116</v>
      </c>
      <c r="AH4" s="5" t="s">
        <v>109</v>
      </c>
      <c r="AI4" s="5" t="s">
        <v>110</v>
      </c>
      <c r="AJ4" s="5" t="s">
        <v>111</v>
      </c>
      <c r="AK4" s="5" t="s">
        <v>112</v>
      </c>
      <c r="AL4" s="5" t="s">
        <v>113</v>
      </c>
      <c r="AM4" s="5" t="s">
        <v>114</v>
      </c>
      <c r="AN4" s="5" t="s">
        <v>115</v>
      </c>
      <c r="AO4" s="5" t="s">
        <v>117</v>
      </c>
      <c r="AP4" s="8"/>
      <c r="AQ4" s="8"/>
      <c r="AR4" s="1" t="s">
        <v>10</v>
      </c>
      <c r="AS4" s="17" t="s">
        <v>27</v>
      </c>
      <c r="AT4" s="20" t="s">
        <v>277</v>
      </c>
      <c r="AU4" s="1" t="s">
        <v>21</v>
      </c>
      <c r="AV4" s="1" t="s">
        <v>22</v>
      </c>
      <c r="AW4" s="20"/>
      <c r="AX4" s="20"/>
      <c r="AY4" s="20"/>
      <c r="AZ4" s="20"/>
      <c r="BA4" s="23">
        <v>5.5</v>
      </c>
      <c r="BB4" s="1" t="s">
        <v>91</v>
      </c>
      <c r="BC4" s="1" t="s">
        <v>20</v>
      </c>
      <c r="BD4" s="20"/>
      <c r="BE4" s="38" t="s">
        <v>12</v>
      </c>
      <c r="BF4" s="20"/>
      <c r="BG4" s="20"/>
      <c r="BH4" s="1">
        <v>238</v>
      </c>
      <c r="BI4" s="1" t="s">
        <v>11</v>
      </c>
      <c r="BJ4" s="1" t="s">
        <v>12</v>
      </c>
      <c r="BK4" s="1" t="s">
        <v>19</v>
      </c>
      <c r="BL4" s="1" t="s">
        <v>18</v>
      </c>
      <c r="BM4" s="1" t="s">
        <v>24</v>
      </c>
      <c r="BN4" s="20"/>
      <c r="BO4" s="25" t="s">
        <v>99</v>
      </c>
    </row>
    <row r="5" spans="1:67" ht="31.8" customHeight="1" x14ac:dyDescent="0.3">
      <c r="A5" s="39" t="s">
        <v>314</v>
      </c>
      <c r="B5" s="32" t="s">
        <v>287</v>
      </c>
      <c r="C5" s="28">
        <v>45327</v>
      </c>
      <c r="D5" s="8" t="s">
        <v>215</v>
      </c>
      <c r="E5" s="12" t="s">
        <v>7</v>
      </c>
      <c r="F5" s="13" t="s">
        <v>26</v>
      </c>
      <c r="G5" s="13" t="s">
        <v>26</v>
      </c>
      <c r="H5" s="13" t="s">
        <v>33</v>
      </c>
      <c r="I5" s="13" t="s">
        <v>33</v>
      </c>
      <c r="J5" s="14">
        <v>8056098931124</v>
      </c>
      <c r="K5" s="35">
        <v>6910900000</v>
      </c>
      <c r="L5" s="11">
        <f t="shared" si="0"/>
        <v>242409.99999999997</v>
      </c>
      <c r="M5" s="8" t="s">
        <v>223</v>
      </c>
      <c r="N5" s="16">
        <v>346300</v>
      </c>
      <c r="O5" s="8" t="s">
        <v>223</v>
      </c>
      <c r="P5" s="14" t="s">
        <v>6</v>
      </c>
      <c r="Q5" s="14" t="s">
        <v>5</v>
      </c>
      <c r="R5" s="23">
        <v>170.5</v>
      </c>
      <c r="S5" s="23" t="s">
        <v>17</v>
      </c>
      <c r="T5" s="23" t="s">
        <v>32</v>
      </c>
      <c r="U5" s="37" t="s">
        <v>17</v>
      </c>
      <c r="V5" s="37">
        <v>127</v>
      </c>
      <c r="W5" s="37">
        <v>127</v>
      </c>
      <c r="X5" s="8" t="s">
        <v>234</v>
      </c>
      <c r="Y5" s="23" t="s">
        <v>13</v>
      </c>
      <c r="Z5" s="23" t="s">
        <v>14</v>
      </c>
      <c r="AA5" s="23" t="s">
        <v>15</v>
      </c>
      <c r="AB5" s="23" t="s">
        <v>16</v>
      </c>
      <c r="AC5" s="8" t="s">
        <v>240</v>
      </c>
      <c r="AD5" s="8">
        <v>1</v>
      </c>
      <c r="AE5" s="8"/>
      <c r="AF5" s="29" t="s">
        <v>305</v>
      </c>
      <c r="AG5" s="5" t="s">
        <v>124</v>
      </c>
      <c r="AH5" s="5" t="s">
        <v>118</v>
      </c>
      <c r="AI5" s="5" t="s">
        <v>119</v>
      </c>
      <c r="AJ5" s="5" t="s">
        <v>120</v>
      </c>
      <c r="AK5" s="5" t="s">
        <v>121</v>
      </c>
      <c r="AL5" s="5" t="s">
        <v>122</v>
      </c>
      <c r="AM5" s="5" t="s">
        <v>114</v>
      </c>
      <c r="AN5" s="5" t="s">
        <v>123</v>
      </c>
      <c r="AO5" s="6"/>
      <c r="AP5" s="8"/>
      <c r="AQ5" s="8"/>
      <c r="AR5" s="1" t="s">
        <v>10</v>
      </c>
      <c r="AS5" s="17" t="s">
        <v>34</v>
      </c>
      <c r="AT5" s="20" t="s">
        <v>277</v>
      </c>
      <c r="AU5" s="1" t="s">
        <v>21</v>
      </c>
      <c r="AV5" s="1" t="s">
        <v>22</v>
      </c>
      <c r="AW5" s="20"/>
      <c r="AX5" s="20"/>
      <c r="AY5" s="20"/>
      <c r="AZ5" s="20"/>
      <c r="BA5" s="23">
        <v>5.5</v>
      </c>
      <c r="BB5" s="1" t="s">
        <v>91</v>
      </c>
      <c r="BC5" s="1" t="s">
        <v>20</v>
      </c>
      <c r="BD5" s="20"/>
      <c r="BE5" s="38" t="s">
        <v>12</v>
      </c>
      <c r="BF5" s="20"/>
      <c r="BG5" s="20"/>
      <c r="BH5" s="1">
        <v>271</v>
      </c>
      <c r="BI5" s="1" t="s">
        <v>11</v>
      </c>
      <c r="BJ5" s="1" t="s">
        <v>12</v>
      </c>
      <c r="BK5" s="1" t="s">
        <v>19</v>
      </c>
      <c r="BL5" s="1" t="s">
        <v>18</v>
      </c>
      <c r="BM5" s="1" t="s">
        <v>24</v>
      </c>
      <c r="BN5" s="20"/>
      <c r="BO5" s="25" t="s">
        <v>99</v>
      </c>
    </row>
    <row r="6" spans="1:67" ht="31.8" customHeight="1" x14ac:dyDescent="0.3">
      <c r="A6" s="39" t="s">
        <v>315</v>
      </c>
      <c r="B6" s="32" t="s">
        <v>288</v>
      </c>
      <c r="C6" s="28">
        <v>45327</v>
      </c>
      <c r="D6" s="8" t="s">
        <v>215</v>
      </c>
      <c r="E6" s="12" t="s">
        <v>7</v>
      </c>
      <c r="F6" s="13" t="s">
        <v>26</v>
      </c>
      <c r="G6" s="13" t="s">
        <v>26</v>
      </c>
      <c r="H6" s="13" t="s">
        <v>35</v>
      </c>
      <c r="I6" s="13" t="s">
        <v>35</v>
      </c>
      <c r="J6" s="14">
        <v>8056098931117</v>
      </c>
      <c r="K6" s="35">
        <v>6910900000</v>
      </c>
      <c r="L6" s="11">
        <f t="shared" si="0"/>
        <v>187320</v>
      </c>
      <c r="M6" s="8" t="s">
        <v>223</v>
      </c>
      <c r="N6" s="16">
        <v>267600</v>
      </c>
      <c r="O6" s="8" t="s">
        <v>223</v>
      </c>
      <c r="P6" s="14" t="s">
        <v>6</v>
      </c>
      <c r="Q6" s="14" t="s">
        <v>5</v>
      </c>
      <c r="R6" s="23">
        <v>170.5</v>
      </c>
      <c r="S6" s="23" t="s">
        <v>17</v>
      </c>
      <c r="T6" s="23" t="s">
        <v>32</v>
      </c>
      <c r="U6" s="37" t="s">
        <v>17</v>
      </c>
      <c r="V6" s="37">
        <v>127</v>
      </c>
      <c r="W6" s="37">
        <v>127</v>
      </c>
      <c r="X6" s="8" t="s">
        <v>234</v>
      </c>
      <c r="Y6" s="23" t="s">
        <v>13</v>
      </c>
      <c r="Z6" s="23" t="s">
        <v>14</v>
      </c>
      <c r="AA6" s="23" t="s">
        <v>15</v>
      </c>
      <c r="AB6" s="23" t="s">
        <v>16</v>
      </c>
      <c r="AC6" s="8" t="s">
        <v>240</v>
      </c>
      <c r="AD6" s="8">
        <v>1</v>
      </c>
      <c r="AE6" s="8"/>
      <c r="AF6" s="29" t="s">
        <v>306</v>
      </c>
      <c r="AG6" s="5" t="s">
        <v>124</v>
      </c>
      <c r="AH6" s="5" t="s">
        <v>125</v>
      </c>
      <c r="AI6" s="5" t="s">
        <v>126</v>
      </c>
      <c r="AJ6" s="5" t="s">
        <v>127</v>
      </c>
      <c r="AK6" s="5" t="s">
        <v>128</v>
      </c>
      <c r="AL6" s="5" t="s">
        <v>114</v>
      </c>
      <c r="AM6" s="5" t="s">
        <v>129</v>
      </c>
      <c r="AN6" s="5" t="s">
        <v>130</v>
      </c>
      <c r="AO6" s="5" t="s">
        <v>192</v>
      </c>
      <c r="AP6" s="8"/>
      <c r="AQ6" s="8"/>
      <c r="AR6" s="1" t="s">
        <v>10</v>
      </c>
      <c r="AS6" s="17" t="s">
        <v>9</v>
      </c>
      <c r="AT6" s="20" t="s">
        <v>277</v>
      </c>
      <c r="AU6" s="1" t="s">
        <v>21</v>
      </c>
      <c r="AV6" s="1" t="s">
        <v>22</v>
      </c>
      <c r="AW6" s="20"/>
      <c r="AX6" s="20"/>
      <c r="AY6" s="20"/>
      <c r="AZ6" s="20"/>
      <c r="BA6" s="23">
        <v>5.5</v>
      </c>
      <c r="BB6" s="1" t="s">
        <v>91</v>
      </c>
      <c r="BC6" s="1" t="s">
        <v>20</v>
      </c>
      <c r="BD6" s="20"/>
      <c r="BE6" s="38" t="s">
        <v>12</v>
      </c>
      <c r="BF6" s="20"/>
      <c r="BG6" s="20"/>
      <c r="BH6" s="1">
        <v>271</v>
      </c>
      <c r="BI6" s="1" t="s">
        <v>11</v>
      </c>
      <c r="BJ6" s="1" t="s">
        <v>12</v>
      </c>
      <c r="BK6" s="1" t="s">
        <v>19</v>
      </c>
      <c r="BL6" s="1" t="s">
        <v>18</v>
      </c>
      <c r="BM6" s="1" t="s">
        <v>24</v>
      </c>
      <c r="BN6" s="20"/>
      <c r="BO6" s="25" t="s">
        <v>99</v>
      </c>
    </row>
    <row r="7" spans="1:67" ht="31.8" customHeight="1" x14ac:dyDescent="0.3">
      <c r="A7" s="39" t="s">
        <v>316</v>
      </c>
      <c r="B7" s="32" t="s">
        <v>289</v>
      </c>
      <c r="C7" s="28">
        <v>45327</v>
      </c>
      <c r="D7" s="8" t="s">
        <v>215</v>
      </c>
      <c r="E7" s="12" t="s">
        <v>7</v>
      </c>
      <c r="F7" s="13" t="s">
        <v>26</v>
      </c>
      <c r="G7" s="13" t="s">
        <v>26</v>
      </c>
      <c r="H7" s="13" t="s">
        <v>36</v>
      </c>
      <c r="I7" s="13" t="s">
        <v>36</v>
      </c>
      <c r="J7" s="14">
        <v>8056098931131</v>
      </c>
      <c r="K7" s="35">
        <v>6910900000</v>
      </c>
      <c r="L7" s="11">
        <f t="shared" si="0"/>
        <v>207704</v>
      </c>
      <c r="M7" s="8" t="s">
        <v>223</v>
      </c>
      <c r="N7" s="16">
        <v>296720</v>
      </c>
      <c r="O7" s="8" t="s">
        <v>223</v>
      </c>
      <c r="P7" s="14" t="s">
        <v>6</v>
      </c>
      <c r="Q7" s="14" t="s">
        <v>5</v>
      </c>
      <c r="R7" s="23">
        <v>180.4</v>
      </c>
      <c r="S7" s="23" t="s">
        <v>40</v>
      </c>
      <c r="T7" s="23" t="s">
        <v>32</v>
      </c>
      <c r="U7" s="37" t="s">
        <v>40</v>
      </c>
      <c r="V7" s="37">
        <v>144</v>
      </c>
      <c r="W7" s="37">
        <v>144</v>
      </c>
      <c r="X7" s="8" t="s">
        <v>234</v>
      </c>
      <c r="Y7" s="23" t="s">
        <v>37</v>
      </c>
      <c r="Z7" s="23" t="s">
        <v>30</v>
      </c>
      <c r="AA7" s="23" t="s">
        <v>38</v>
      </c>
      <c r="AB7" s="23" t="s">
        <v>39</v>
      </c>
      <c r="AC7" s="8" t="s">
        <v>240</v>
      </c>
      <c r="AD7" s="8">
        <v>1</v>
      </c>
      <c r="AE7" s="8"/>
      <c r="AF7" s="29" t="s">
        <v>307</v>
      </c>
      <c r="AG7" s="5" t="s">
        <v>133</v>
      </c>
      <c r="AH7" s="5" t="s">
        <v>131</v>
      </c>
      <c r="AI7" s="5" t="s">
        <v>132</v>
      </c>
      <c r="AJ7" s="5" t="s">
        <v>126</v>
      </c>
      <c r="AK7" s="5" t="s">
        <v>127</v>
      </c>
      <c r="AL7" s="5" t="s">
        <v>128</v>
      </c>
      <c r="AM7" s="5" t="s">
        <v>114</v>
      </c>
      <c r="AN7" s="5" t="s">
        <v>129</v>
      </c>
      <c r="AO7" s="5" t="s">
        <v>130</v>
      </c>
      <c r="AP7" s="8"/>
      <c r="AQ7" s="8"/>
      <c r="AR7" s="1" t="s">
        <v>10</v>
      </c>
      <c r="AS7" s="17" t="s">
        <v>9</v>
      </c>
      <c r="AT7" s="20" t="s">
        <v>277</v>
      </c>
      <c r="AU7" s="1" t="s">
        <v>21</v>
      </c>
      <c r="AV7" s="1" t="s">
        <v>22</v>
      </c>
      <c r="AW7" s="20"/>
      <c r="AX7" s="20"/>
      <c r="AY7" s="20"/>
      <c r="AZ7" s="20"/>
      <c r="BA7" s="23">
        <v>5.5</v>
      </c>
      <c r="BB7" s="1" t="s">
        <v>91</v>
      </c>
      <c r="BC7" s="1" t="s">
        <v>20</v>
      </c>
      <c r="BD7" s="20"/>
      <c r="BE7" s="38" t="s">
        <v>12</v>
      </c>
      <c r="BF7" s="20"/>
      <c r="BG7" s="20"/>
      <c r="BH7" s="1">
        <v>316</v>
      </c>
      <c r="BI7" s="1" t="s">
        <v>11</v>
      </c>
      <c r="BJ7" s="1" t="s">
        <v>12</v>
      </c>
      <c r="BK7" s="1" t="s">
        <v>19</v>
      </c>
      <c r="BL7" s="1" t="s">
        <v>18</v>
      </c>
      <c r="BM7" s="1" t="s">
        <v>24</v>
      </c>
      <c r="BN7" s="20"/>
      <c r="BO7" s="25" t="s">
        <v>99</v>
      </c>
    </row>
    <row r="8" spans="1:67" ht="31.8" customHeight="1" x14ac:dyDescent="0.3">
      <c r="A8" s="31" t="s">
        <v>317</v>
      </c>
      <c r="B8" s="32" t="s">
        <v>290</v>
      </c>
      <c r="C8" s="28">
        <v>45327</v>
      </c>
      <c r="D8" s="8" t="s">
        <v>215</v>
      </c>
      <c r="E8" s="12" t="s">
        <v>7</v>
      </c>
      <c r="F8" s="13" t="s">
        <v>43</v>
      </c>
      <c r="G8" s="13" t="s">
        <v>43</v>
      </c>
      <c r="H8" s="13" t="s">
        <v>42</v>
      </c>
      <c r="I8" s="13" t="s">
        <v>42</v>
      </c>
      <c r="J8" s="14">
        <v>8056098931193</v>
      </c>
      <c r="K8" s="34" t="s">
        <v>330</v>
      </c>
      <c r="L8" s="11">
        <f t="shared" si="0"/>
        <v>6060.5999999999995</v>
      </c>
      <c r="M8" s="8" t="s">
        <v>223</v>
      </c>
      <c r="N8" s="16">
        <v>8658</v>
      </c>
      <c r="O8" s="8" t="s">
        <v>223</v>
      </c>
      <c r="P8" s="14" t="s">
        <v>6</v>
      </c>
      <c r="Q8" s="14" t="s">
        <v>5</v>
      </c>
      <c r="R8" s="23" t="s">
        <v>47</v>
      </c>
      <c r="S8" s="23" t="s">
        <v>47</v>
      </c>
      <c r="T8" s="23" t="s">
        <v>47</v>
      </c>
      <c r="U8" s="37" t="s">
        <v>47</v>
      </c>
      <c r="V8" s="37">
        <v>0.35</v>
      </c>
      <c r="W8" s="37">
        <v>0.35</v>
      </c>
      <c r="X8" s="8" t="s">
        <v>236</v>
      </c>
      <c r="Y8" s="23" t="s">
        <v>45</v>
      </c>
      <c r="Z8" s="23" t="s">
        <v>45</v>
      </c>
      <c r="AA8" s="23" t="s">
        <v>45</v>
      </c>
      <c r="AB8" s="23" t="s">
        <v>46</v>
      </c>
      <c r="AC8" s="8" t="s">
        <v>240</v>
      </c>
      <c r="AD8" s="8">
        <v>1</v>
      </c>
      <c r="AE8" s="8"/>
      <c r="AF8" s="8"/>
      <c r="AG8" s="6"/>
      <c r="AH8" s="5" t="s">
        <v>193</v>
      </c>
      <c r="AI8" s="5" t="s">
        <v>134</v>
      </c>
      <c r="AJ8" s="6"/>
      <c r="AK8" s="6"/>
      <c r="AL8" s="6"/>
      <c r="AM8" s="6"/>
      <c r="AN8" s="6"/>
      <c r="AO8" s="6"/>
      <c r="AP8" s="8"/>
      <c r="AQ8" s="8"/>
      <c r="AR8" s="1" t="s">
        <v>92</v>
      </c>
      <c r="AS8" s="17" t="s">
        <v>44</v>
      </c>
      <c r="AT8" s="20" t="s">
        <v>277</v>
      </c>
      <c r="AU8" s="1" t="s">
        <v>23</v>
      </c>
      <c r="AV8" s="1" t="s">
        <v>23</v>
      </c>
      <c r="AW8" s="20"/>
      <c r="AX8" s="20"/>
      <c r="AY8" s="20"/>
      <c r="AZ8" s="20"/>
      <c r="BA8" s="23">
        <v>3.2</v>
      </c>
      <c r="BB8" s="1" t="s">
        <v>91</v>
      </c>
      <c r="BC8" s="1" t="s">
        <v>49</v>
      </c>
      <c r="BD8" s="20"/>
      <c r="BE8" s="38"/>
      <c r="BF8" s="20"/>
      <c r="BG8" s="20"/>
      <c r="BH8" s="1" t="s">
        <v>23</v>
      </c>
      <c r="BI8" s="1" t="s">
        <v>23</v>
      </c>
      <c r="BJ8" s="1" t="s">
        <v>23</v>
      </c>
      <c r="BK8" s="1" t="s">
        <v>93</v>
      </c>
      <c r="BL8" s="1" t="s">
        <v>48</v>
      </c>
      <c r="BM8" s="1" t="s">
        <v>24</v>
      </c>
      <c r="BN8" s="20"/>
      <c r="BO8" s="25" t="s">
        <v>94</v>
      </c>
    </row>
    <row r="9" spans="1:67" ht="31.8" customHeight="1" x14ac:dyDescent="0.3">
      <c r="A9" s="31" t="s">
        <v>318</v>
      </c>
      <c r="B9" s="32" t="s">
        <v>291</v>
      </c>
      <c r="C9" s="28">
        <v>45327</v>
      </c>
      <c r="D9" s="8" t="s">
        <v>215</v>
      </c>
      <c r="E9" s="12" t="s">
        <v>7</v>
      </c>
      <c r="F9" s="13" t="s">
        <v>43</v>
      </c>
      <c r="G9" s="13" t="s">
        <v>43</v>
      </c>
      <c r="H9" s="13" t="s">
        <v>50</v>
      </c>
      <c r="I9" s="13" t="s">
        <v>50</v>
      </c>
      <c r="J9" s="14">
        <v>8056098931216</v>
      </c>
      <c r="K9" s="34" t="s">
        <v>330</v>
      </c>
      <c r="L9" s="11">
        <f t="shared" si="0"/>
        <v>6060.5999999999995</v>
      </c>
      <c r="M9" s="8" t="s">
        <v>223</v>
      </c>
      <c r="N9" s="16">
        <v>8658</v>
      </c>
      <c r="O9" s="8" t="s">
        <v>223</v>
      </c>
      <c r="P9" s="14" t="s">
        <v>6</v>
      </c>
      <c r="Q9" s="14" t="s">
        <v>5</v>
      </c>
      <c r="R9" s="23" t="s">
        <v>47</v>
      </c>
      <c r="S9" s="23" t="s">
        <v>47</v>
      </c>
      <c r="T9" s="23" t="s">
        <v>47</v>
      </c>
      <c r="U9" s="37" t="s">
        <v>47</v>
      </c>
      <c r="V9" s="37">
        <v>0.35</v>
      </c>
      <c r="W9" s="37">
        <v>0.35</v>
      </c>
      <c r="X9" s="8" t="s">
        <v>236</v>
      </c>
      <c r="Y9" s="23" t="s">
        <v>45</v>
      </c>
      <c r="Z9" s="23" t="s">
        <v>45</v>
      </c>
      <c r="AA9" s="23" t="s">
        <v>45</v>
      </c>
      <c r="AB9" s="23" t="s">
        <v>46</v>
      </c>
      <c r="AC9" s="8" t="s">
        <v>240</v>
      </c>
      <c r="AD9" s="8">
        <v>1</v>
      </c>
      <c r="AE9" s="8"/>
      <c r="AF9" s="8"/>
      <c r="AG9" s="6"/>
      <c r="AH9" s="5" t="s">
        <v>194</v>
      </c>
      <c r="AI9" s="5" t="s">
        <v>135</v>
      </c>
      <c r="AJ9" s="6"/>
      <c r="AK9" s="6"/>
      <c r="AL9" s="6"/>
      <c r="AM9" s="6"/>
      <c r="AN9" s="6"/>
      <c r="AO9" s="6"/>
      <c r="AP9" s="8"/>
      <c r="AQ9" s="8"/>
      <c r="AR9" s="1" t="s">
        <v>92</v>
      </c>
      <c r="AS9" s="17" t="s">
        <v>9</v>
      </c>
      <c r="AT9" s="20" t="s">
        <v>277</v>
      </c>
      <c r="AU9" s="2"/>
      <c r="AV9" s="1" t="s">
        <v>23</v>
      </c>
      <c r="AW9" s="20"/>
      <c r="AX9" s="20"/>
      <c r="AY9" s="20"/>
      <c r="AZ9" s="20"/>
      <c r="BA9" s="23">
        <v>3.2</v>
      </c>
      <c r="BB9" s="1" t="s">
        <v>91</v>
      </c>
      <c r="BC9" s="1" t="s">
        <v>49</v>
      </c>
      <c r="BD9" s="20"/>
      <c r="BE9" s="38"/>
      <c r="BF9" s="20"/>
      <c r="BG9" s="20"/>
      <c r="BH9" s="1" t="s">
        <v>23</v>
      </c>
      <c r="BI9" s="1" t="s">
        <v>23</v>
      </c>
      <c r="BJ9" s="1" t="s">
        <v>23</v>
      </c>
      <c r="BK9" s="1" t="s">
        <v>93</v>
      </c>
      <c r="BL9" s="1" t="s">
        <v>48</v>
      </c>
      <c r="BM9" s="1" t="s">
        <v>24</v>
      </c>
      <c r="BN9" s="20"/>
      <c r="BO9" s="25" t="s">
        <v>94</v>
      </c>
    </row>
    <row r="10" spans="1:67" ht="31.8" customHeight="1" x14ac:dyDescent="0.3">
      <c r="A10" s="31" t="s">
        <v>319</v>
      </c>
      <c r="B10" s="32" t="s">
        <v>292</v>
      </c>
      <c r="C10" s="28">
        <v>45327</v>
      </c>
      <c r="D10" s="8" t="s">
        <v>215</v>
      </c>
      <c r="E10" s="12" t="s">
        <v>7</v>
      </c>
      <c r="F10" s="13" t="s">
        <v>52</v>
      </c>
      <c r="G10" s="13" t="s">
        <v>53</v>
      </c>
      <c r="H10" s="13" t="s">
        <v>51</v>
      </c>
      <c r="I10" s="13" t="s">
        <v>51</v>
      </c>
      <c r="J10" s="14">
        <v>8056098931230</v>
      </c>
      <c r="K10" s="33">
        <v>6910900000</v>
      </c>
      <c r="L10" s="11">
        <f t="shared" si="0"/>
        <v>21721</v>
      </c>
      <c r="M10" s="8" t="s">
        <v>223</v>
      </c>
      <c r="N10" s="16">
        <v>31030</v>
      </c>
      <c r="O10" s="8" t="s">
        <v>223</v>
      </c>
      <c r="P10" s="14" t="s">
        <v>6</v>
      </c>
      <c r="Q10" s="14" t="s">
        <v>5</v>
      </c>
      <c r="R10" s="23" t="s">
        <v>58</v>
      </c>
      <c r="S10" s="23" t="s">
        <v>59</v>
      </c>
      <c r="T10" s="23">
        <v>12.5</v>
      </c>
      <c r="U10" s="37" t="s">
        <v>59</v>
      </c>
      <c r="V10" s="37">
        <v>7.5</v>
      </c>
      <c r="W10" s="37">
        <v>7.5</v>
      </c>
      <c r="X10" s="8" t="s">
        <v>235</v>
      </c>
      <c r="Y10" s="23" t="s">
        <v>54</v>
      </c>
      <c r="Z10" s="23" t="s">
        <v>55</v>
      </c>
      <c r="AA10" s="23" t="s">
        <v>56</v>
      </c>
      <c r="AB10" s="23" t="s">
        <v>57</v>
      </c>
      <c r="AC10" s="8" t="s">
        <v>240</v>
      </c>
      <c r="AD10" s="8">
        <v>1</v>
      </c>
      <c r="AE10" s="8"/>
      <c r="AF10" s="8"/>
      <c r="AG10" s="5" t="s">
        <v>138</v>
      </c>
      <c r="AH10" s="5" t="s">
        <v>136</v>
      </c>
      <c r="AI10" s="5" t="s">
        <v>139</v>
      </c>
      <c r="AJ10" s="5" t="s">
        <v>137</v>
      </c>
      <c r="AK10" s="7" t="s">
        <v>199</v>
      </c>
      <c r="AL10" s="6"/>
      <c r="AM10" s="6"/>
      <c r="AN10" s="6"/>
      <c r="AO10" s="6"/>
      <c r="AP10" s="8"/>
      <c r="AQ10" s="8"/>
      <c r="AR10" s="1" t="s">
        <v>10</v>
      </c>
      <c r="AS10" s="17" t="s">
        <v>9</v>
      </c>
      <c r="AT10" s="20" t="s">
        <v>277</v>
      </c>
      <c r="AU10" s="2" t="s">
        <v>98</v>
      </c>
      <c r="AV10" s="1" t="s">
        <v>61</v>
      </c>
      <c r="AW10" s="22" t="s">
        <v>12</v>
      </c>
      <c r="AX10" s="20"/>
      <c r="AY10" s="20"/>
      <c r="AZ10" s="20"/>
      <c r="BA10" s="23" t="s">
        <v>63</v>
      </c>
      <c r="BB10" s="1" t="s">
        <v>64</v>
      </c>
      <c r="BC10" s="1" t="s">
        <v>62</v>
      </c>
      <c r="BD10" s="20"/>
      <c r="BE10" s="38" t="s">
        <v>12</v>
      </c>
      <c r="BF10" s="20"/>
      <c r="BG10" s="20"/>
      <c r="BH10" s="1" t="s">
        <v>23</v>
      </c>
      <c r="BI10" s="1" t="s">
        <v>23</v>
      </c>
      <c r="BJ10" s="36" t="s">
        <v>12</v>
      </c>
      <c r="BK10" s="1" t="s">
        <v>95</v>
      </c>
      <c r="BL10" s="1" t="s">
        <v>60</v>
      </c>
      <c r="BM10" s="1" t="s">
        <v>24</v>
      </c>
      <c r="BN10" s="20"/>
      <c r="BO10" s="25" t="s">
        <v>100</v>
      </c>
    </row>
    <row r="11" spans="1:67" ht="31.8" customHeight="1" x14ac:dyDescent="0.3">
      <c r="A11" s="31" t="s">
        <v>320</v>
      </c>
      <c r="B11" s="32" t="s">
        <v>293</v>
      </c>
      <c r="C11" s="28">
        <v>45327</v>
      </c>
      <c r="D11" s="8" t="s">
        <v>215</v>
      </c>
      <c r="E11" s="12" t="s">
        <v>7</v>
      </c>
      <c r="F11" s="13" t="s">
        <v>52</v>
      </c>
      <c r="G11" s="13" t="s">
        <v>53</v>
      </c>
      <c r="H11" s="13" t="s">
        <v>65</v>
      </c>
      <c r="I11" s="13" t="s">
        <v>65</v>
      </c>
      <c r="J11" s="14">
        <v>8056098931223</v>
      </c>
      <c r="K11" s="33">
        <v>6910900000</v>
      </c>
      <c r="L11" s="11">
        <f t="shared" si="0"/>
        <v>33173</v>
      </c>
      <c r="M11" s="8" t="s">
        <v>223</v>
      </c>
      <c r="N11" s="16">
        <v>47390</v>
      </c>
      <c r="O11" s="8" t="s">
        <v>223</v>
      </c>
      <c r="P11" s="14" t="s">
        <v>6</v>
      </c>
      <c r="Q11" s="14" t="s">
        <v>5</v>
      </c>
      <c r="R11" s="23" t="s">
        <v>58</v>
      </c>
      <c r="S11" s="23" t="s">
        <v>59</v>
      </c>
      <c r="T11" s="23">
        <v>12.5</v>
      </c>
      <c r="U11" s="37" t="s">
        <v>59</v>
      </c>
      <c r="V11" s="37">
        <v>7.5</v>
      </c>
      <c r="W11" s="37">
        <v>7.5</v>
      </c>
      <c r="X11" s="8" t="s">
        <v>235</v>
      </c>
      <c r="Y11" s="23" t="s">
        <v>54</v>
      </c>
      <c r="Z11" s="23" t="s">
        <v>55</v>
      </c>
      <c r="AA11" s="23" t="s">
        <v>56</v>
      </c>
      <c r="AB11" s="23" t="s">
        <v>57</v>
      </c>
      <c r="AC11" s="8" t="s">
        <v>240</v>
      </c>
      <c r="AD11" s="8">
        <v>1</v>
      </c>
      <c r="AE11" s="8"/>
      <c r="AF11" s="8"/>
      <c r="AG11" s="5" t="s">
        <v>138</v>
      </c>
      <c r="AH11" s="5" t="s">
        <v>140</v>
      </c>
      <c r="AI11" s="5" t="s">
        <v>141</v>
      </c>
      <c r="AJ11" s="5" t="s">
        <v>142</v>
      </c>
      <c r="AK11" s="7" t="s">
        <v>143</v>
      </c>
      <c r="AL11" s="29" t="s">
        <v>144</v>
      </c>
      <c r="AM11" s="29" t="s">
        <v>200</v>
      </c>
      <c r="AN11" s="29" t="s">
        <v>201</v>
      </c>
      <c r="AO11" s="6"/>
      <c r="AP11" s="8"/>
      <c r="AQ11" s="8"/>
      <c r="AR11" s="1" t="s">
        <v>10</v>
      </c>
      <c r="AS11" s="17" t="s">
        <v>66</v>
      </c>
      <c r="AT11" s="20" t="s">
        <v>277</v>
      </c>
      <c r="AU11" s="2" t="s">
        <v>98</v>
      </c>
      <c r="AV11" s="1" t="s">
        <v>61</v>
      </c>
      <c r="AW11" s="22" t="s">
        <v>12</v>
      </c>
      <c r="AX11" s="20"/>
      <c r="AY11" s="20"/>
      <c r="AZ11" s="20"/>
      <c r="BA11" s="23" t="s">
        <v>63</v>
      </c>
      <c r="BB11" s="1" t="s">
        <v>64</v>
      </c>
      <c r="BC11" s="1" t="s">
        <v>62</v>
      </c>
      <c r="BD11" s="20"/>
      <c r="BE11" s="38" t="s">
        <v>12</v>
      </c>
      <c r="BF11" s="20"/>
      <c r="BG11" s="20"/>
      <c r="BH11" s="1" t="s">
        <v>23</v>
      </c>
      <c r="BI11" s="1" t="s">
        <v>23</v>
      </c>
      <c r="BJ11" s="36" t="s">
        <v>12</v>
      </c>
      <c r="BK11" s="1" t="s">
        <v>95</v>
      </c>
      <c r="BL11" s="1" t="s">
        <v>60</v>
      </c>
      <c r="BM11" s="1" t="s">
        <v>24</v>
      </c>
      <c r="BN11" s="20"/>
      <c r="BO11" s="25" t="s">
        <v>100</v>
      </c>
    </row>
    <row r="12" spans="1:67" ht="31.8" customHeight="1" x14ac:dyDescent="0.3">
      <c r="A12" s="31" t="s">
        <v>321</v>
      </c>
      <c r="B12" s="32" t="s">
        <v>294</v>
      </c>
      <c r="C12" s="28">
        <v>45327</v>
      </c>
      <c r="D12" s="8" t="s">
        <v>215</v>
      </c>
      <c r="E12" s="12" t="s">
        <v>7</v>
      </c>
      <c r="F12" s="13" t="s">
        <v>52</v>
      </c>
      <c r="G12" s="13" t="s">
        <v>53</v>
      </c>
      <c r="H12" s="13" t="s">
        <v>67</v>
      </c>
      <c r="I12" s="13" t="s">
        <v>67</v>
      </c>
      <c r="J12" s="14">
        <v>8056098931247</v>
      </c>
      <c r="K12" s="33">
        <v>6910900000</v>
      </c>
      <c r="L12" s="11">
        <f t="shared" si="0"/>
        <v>33173</v>
      </c>
      <c r="M12" s="8" t="s">
        <v>223</v>
      </c>
      <c r="N12" s="16">
        <v>47390</v>
      </c>
      <c r="O12" s="8" t="s">
        <v>223</v>
      </c>
      <c r="P12" s="14" t="s">
        <v>6</v>
      </c>
      <c r="Q12" s="14" t="s">
        <v>5</v>
      </c>
      <c r="R12" s="23" t="s">
        <v>58</v>
      </c>
      <c r="S12" s="23" t="s">
        <v>59</v>
      </c>
      <c r="T12" s="23">
        <v>12.5</v>
      </c>
      <c r="U12" s="37" t="s">
        <v>59</v>
      </c>
      <c r="V12" s="37">
        <v>7.5</v>
      </c>
      <c r="W12" s="37">
        <v>7.5</v>
      </c>
      <c r="X12" s="8" t="s">
        <v>235</v>
      </c>
      <c r="Y12" s="23" t="s">
        <v>54</v>
      </c>
      <c r="Z12" s="23" t="s">
        <v>55</v>
      </c>
      <c r="AA12" s="23" t="s">
        <v>56</v>
      </c>
      <c r="AB12" s="23" t="s">
        <v>57</v>
      </c>
      <c r="AC12" s="8" t="s">
        <v>240</v>
      </c>
      <c r="AD12" s="8">
        <v>1</v>
      </c>
      <c r="AE12" s="8"/>
      <c r="AF12" s="8"/>
      <c r="AG12" s="5" t="s">
        <v>138</v>
      </c>
      <c r="AH12" s="5" t="s">
        <v>145</v>
      </c>
      <c r="AI12" s="5" t="s">
        <v>146</v>
      </c>
      <c r="AJ12" s="5" t="s">
        <v>147</v>
      </c>
      <c r="AK12" s="7" t="s">
        <v>148</v>
      </c>
      <c r="AL12" s="29" t="s">
        <v>149</v>
      </c>
      <c r="AM12" s="29" t="s">
        <v>202</v>
      </c>
      <c r="AN12" s="6"/>
      <c r="AO12" s="6"/>
      <c r="AP12" s="8"/>
      <c r="AQ12" s="8"/>
      <c r="AR12" s="1" t="s">
        <v>10</v>
      </c>
      <c r="AS12" s="17" t="s">
        <v>68</v>
      </c>
      <c r="AT12" s="20" t="s">
        <v>277</v>
      </c>
      <c r="AU12" s="2" t="s">
        <v>98</v>
      </c>
      <c r="AV12" s="1" t="s">
        <v>61</v>
      </c>
      <c r="AW12" s="22" t="s">
        <v>12</v>
      </c>
      <c r="AX12" s="20"/>
      <c r="AY12" s="20"/>
      <c r="AZ12" s="20"/>
      <c r="BA12" s="23" t="s">
        <v>63</v>
      </c>
      <c r="BB12" s="1" t="s">
        <v>64</v>
      </c>
      <c r="BC12" s="1" t="s">
        <v>62</v>
      </c>
      <c r="BD12" s="20"/>
      <c r="BE12" s="38" t="s">
        <v>12</v>
      </c>
      <c r="BF12" s="20"/>
      <c r="BG12" s="20"/>
      <c r="BH12" s="1" t="s">
        <v>23</v>
      </c>
      <c r="BI12" s="1" t="s">
        <v>23</v>
      </c>
      <c r="BJ12" s="36" t="s">
        <v>12</v>
      </c>
      <c r="BK12" s="1" t="s">
        <v>95</v>
      </c>
      <c r="BL12" s="1" t="s">
        <v>60</v>
      </c>
      <c r="BM12" s="1" t="s">
        <v>24</v>
      </c>
      <c r="BN12" s="20"/>
      <c r="BO12" s="25" t="s">
        <v>100</v>
      </c>
    </row>
    <row r="13" spans="1:67" ht="31.8" customHeight="1" x14ac:dyDescent="0.3">
      <c r="A13" s="31" t="s">
        <v>322</v>
      </c>
      <c r="B13" s="32" t="s">
        <v>295</v>
      </c>
      <c r="C13" s="28">
        <v>45327</v>
      </c>
      <c r="D13" s="8" t="s">
        <v>215</v>
      </c>
      <c r="E13" s="12" t="s">
        <v>7</v>
      </c>
      <c r="F13" s="13" t="s">
        <v>8</v>
      </c>
      <c r="G13" s="13" t="s">
        <v>70</v>
      </c>
      <c r="H13" s="13" t="s">
        <v>69</v>
      </c>
      <c r="I13" s="13" t="s">
        <v>69</v>
      </c>
      <c r="J13" s="14">
        <v>8056098931209</v>
      </c>
      <c r="K13" s="33">
        <v>6910900000</v>
      </c>
      <c r="L13" s="11">
        <f t="shared" si="0"/>
        <v>21425.599999999999</v>
      </c>
      <c r="M13" s="8" t="s">
        <v>223</v>
      </c>
      <c r="N13" s="16">
        <v>30608</v>
      </c>
      <c r="O13" s="8" t="s">
        <v>223</v>
      </c>
      <c r="P13" s="14" t="s">
        <v>6</v>
      </c>
      <c r="Q13" s="14" t="s">
        <v>5</v>
      </c>
      <c r="R13" s="23" t="s">
        <v>32</v>
      </c>
      <c r="S13" s="23" t="s">
        <v>71</v>
      </c>
      <c r="T13" s="23" t="s">
        <v>72</v>
      </c>
      <c r="U13" s="37" t="s">
        <v>71</v>
      </c>
      <c r="V13" s="37">
        <v>8.5</v>
      </c>
      <c r="W13" s="37">
        <v>8.5</v>
      </c>
      <c r="X13" s="8" t="s">
        <v>235</v>
      </c>
      <c r="Y13" s="23" t="s">
        <v>54</v>
      </c>
      <c r="Z13" s="23" t="s">
        <v>55</v>
      </c>
      <c r="AA13" s="23" t="s">
        <v>56</v>
      </c>
      <c r="AB13" s="23" t="s">
        <v>57</v>
      </c>
      <c r="AC13" s="8" t="s">
        <v>240</v>
      </c>
      <c r="AD13" s="8">
        <v>1</v>
      </c>
      <c r="AE13" s="8"/>
      <c r="AF13" s="8"/>
      <c r="AG13" s="5" t="s">
        <v>154</v>
      </c>
      <c r="AH13" s="5" t="s">
        <v>150</v>
      </c>
      <c r="AI13" s="5" t="s">
        <v>151</v>
      </c>
      <c r="AJ13" s="5" t="s">
        <v>152</v>
      </c>
      <c r="AK13" s="5" t="s">
        <v>153</v>
      </c>
      <c r="AL13" s="7" t="s">
        <v>203</v>
      </c>
      <c r="AM13" s="6"/>
      <c r="AN13" s="6"/>
      <c r="AO13" s="6"/>
      <c r="AP13" s="8"/>
      <c r="AQ13" s="8"/>
      <c r="AR13" s="1" t="s">
        <v>10</v>
      </c>
      <c r="AS13" s="17" t="s">
        <v>9</v>
      </c>
      <c r="AT13" s="20" t="s">
        <v>277</v>
      </c>
      <c r="AU13" s="2" t="s">
        <v>98</v>
      </c>
      <c r="AV13" s="1" t="s">
        <v>61</v>
      </c>
      <c r="AW13" s="22" t="s">
        <v>12</v>
      </c>
      <c r="AX13" s="20"/>
      <c r="AY13" s="20"/>
      <c r="AZ13" s="20"/>
      <c r="BA13" s="23" t="s">
        <v>63</v>
      </c>
      <c r="BB13" s="1" t="s">
        <v>64</v>
      </c>
      <c r="BC13" s="1" t="s">
        <v>62</v>
      </c>
      <c r="BD13" s="20"/>
      <c r="BE13" s="38" t="s">
        <v>12</v>
      </c>
      <c r="BF13" s="20"/>
      <c r="BG13" s="20"/>
      <c r="BH13" s="1" t="s">
        <v>23</v>
      </c>
      <c r="BI13" s="1" t="s">
        <v>23</v>
      </c>
      <c r="BJ13" s="36" t="s">
        <v>12</v>
      </c>
      <c r="BK13" s="2" t="s">
        <v>19</v>
      </c>
      <c r="BL13" s="1" t="s">
        <v>73</v>
      </c>
      <c r="BM13" s="1" t="s">
        <v>24</v>
      </c>
      <c r="BN13" s="20"/>
      <c r="BO13" s="25" t="s">
        <v>101</v>
      </c>
    </row>
    <row r="14" spans="1:67" ht="31.8" customHeight="1" x14ac:dyDescent="0.3">
      <c r="A14" s="31" t="s">
        <v>323</v>
      </c>
      <c r="B14" s="32" t="s">
        <v>296</v>
      </c>
      <c r="C14" s="28">
        <v>45327</v>
      </c>
      <c r="D14" s="8" t="s">
        <v>215</v>
      </c>
      <c r="E14" s="12" t="s">
        <v>7</v>
      </c>
      <c r="F14" s="13" t="s">
        <v>26</v>
      </c>
      <c r="G14" s="13" t="s">
        <v>75</v>
      </c>
      <c r="H14" s="13" t="s">
        <v>74</v>
      </c>
      <c r="I14" s="15" t="s">
        <v>74</v>
      </c>
      <c r="J14" s="14">
        <v>8056098931186</v>
      </c>
      <c r="K14" s="33">
        <v>6910900000</v>
      </c>
      <c r="L14" s="11">
        <f t="shared" si="0"/>
        <v>31793.999999999996</v>
      </c>
      <c r="M14" s="8" t="s">
        <v>223</v>
      </c>
      <c r="N14" s="16">
        <v>45420</v>
      </c>
      <c r="O14" s="8" t="s">
        <v>223</v>
      </c>
      <c r="P14" s="14" t="s">
        <v>6</v>
      </c>
      <c r="Q14" s="14" t="s">
        <v>5</v>
      </c>
      <c r="R14" s="23" t="s">
        <v>58</v>
      </c>
      <c r="S14" s="23" t="s">
        <v>71</v>
      </c>
      <c r="T14" s="23">
        <v>12.5</v>
      </c>
      <c r="U14" s="37" t="s">
        <v>71</v>
      </c>
      <c r="V14" s="37">
        <v>6.5</v>
      </c>
      <c r="W14" s="37">
        <v>6.5</v>
      </c>
      <c r="X14" s="8" t="s">
        <v>235</v>
      </c>
      <c r="Y14" s="23" t="s">
        <v>54</v>
      </c>
      <c r="Z14" s="23" t="s">
        <v>55</v>
      </c>
      <c r="AA14" s="23" t="s">
        <v>56</v>
      </c>
      <c r="AB14" s="23" t="s">
        <v>57</v>
      </c>
      <c r="AC14" s="8" t="s">
        <v>240</v>
      </c>
      <c r="AD14" s="8">
        <v>1</v>
      </c>
      <c r="AE14" s="8"/>
      <c r="AF14" s="8"/>
      <c r="AG14" s="5" t="s">
        <v>159</v>
      </c>
      <c r="AH14" s="5" t="s">
        <v>155</v>
      </c>
      <c r="AI14" s="5" t="s">
        <v>156</v>
      </c>
      <c r="AJ14" s="5" t="s">
        <v>157</v>
      </c>
      <c r="AK14" s="5" t="s">
        <v>158</v>
      </c>
      <c r="AL14" s="7" t="s">
        <v>204</v>
      </c>
      <c r="AM14" s="6"/>
      <c r="AN14" s="6"/>
      <c r="AO14" s="6"/>
      <c r="AP14" s="8"/>
      <c r="AQ14" s="8"/>
      <c r="AR14" s="1" t="s">
        <v>10</v>
      </c>
      <c r="AS14" s="17" t="s">
        <v>44</v>
      </c>
      <c r="AT14" s="20" t="s">
        <v>277</v>
      </c>
      <c r="AU14" s="2" t="s">
        <v>98</v>
      </c>
      <c r="AV14" s="1" t="s">
        <v>61</v>
      </c>
      <c r="AW14" s="22" t="s">
        <v>12</v>
      </c>
      <c r="AX14" s="20"/>
      <c r="AY14" s="20"/>
      <c r="AZ14" s="20"/>
      <c r="BA14" s="23" t="s">
        <v>63</v>
      </c>
      <c r="BB14" s="1" t="s">
        <v>64</v>
      </c>
      <c r="BC14" s="1" t="s">
        <v>62</v>
      </c>
      <c r="BD14" s="20"/>
      <c r="BE14" s="38" t="s">
        <v>12</v>
      </c>
      <c r="BF14" s="20"/>
      <c r="BG14" s="20"/>
      <c r="BH14" s="1" t="s">
        <v>23</v>
      </c>
      <c r="BI14" s="1" t="s">
        <v>23</v>
      </c>
      <c r="BJ14" s="36" t="s">
        <v>12</v>
      </c>
      <c r="BK14" s="2" t="s">
        <v>19</v>
      </c>
      <c r="BL14" s="1" t="s">
        <v>73</v>
      </c>
      <c r="BM14" s="1" t="s">
        <v>24</v>
      </c>
      <c r="BN14" s="20"/>
      <c r="BO14" s="25" t="s">
        <v>102</v>
      </c>
    </row>
    <row r="15" spans="1:67" ht="31.8" customHeight="1" x14ac:dyDescent="0.3">
      <c r="A15" s="31" t="s">
        <v>324</v>
      </c>
      <c r="B15" s="32" t="s">
        <v>297</v>
      </c>
      <c r="C15" s="28">
        <v>45327</v>
      </c>
      <c r="D15" s="8" t="s">
        <v>215</v>
      </c>
      <c r="E15" s="12" t="s">
        <v>7</v>
      </c>
      <c r="F15" s="13" t="s">
        <v>26</v>
      </c>
      <c r="G15" s="13" t="s">
        <v>75</v>
      </c>
      <c r="H15" s="13" t="s">
        <v>76</v>
      </c>
      <c r="I15" s="13" t="s">
        <v>76</v>
      </c>
      <c r="J15" s="14">
        <v>8056098931179</v>
      </c>
      <c r="K15" s="33">
        <v>6910900000</v>
      </c>
      <c r="L15" s="11">
        <f t="shared" si="0"/>
        <v>28832.999999999996</v>
      </c>
      <c r="M15" s="8" t="s">
        <v>223</v>
      </c>
      <c r="N15" s="16">
        <v>41190</v>
      </c>
      <c r="O15" s="8" t="s">
        <v>223</v>
      </c>
      <c r="P15" s="14" t="s">
        <v>6</v>
      </c>
      <c r="Q15" s="14" t="s">
        <v>5</v>
      </c>
      <c r="R15" s="23" t="s">
        <v>58</v>
      </c>
      <c r="S15" s="23" t="s">
        <v>71</v>
      </c>
      <c r="T15" s="23">
        <v>12.5</v>
      </c>
      <c r="U15" s="37" t="s">
        <v>71</v>
      </c>
      <c r="V15" s="37">
        <v>6.5</v>
      </c>
      <c r="W15" s="37">
        <v>6.5</v>
      </c>
      <c r="X15" s="8" t="s">
        <v>235</v>
      </c>
      <c r="Y15" s="23" t="s">
        <v>54</v>
      </c>
      <c r="Z15" s="23" t="s">
        <v>55</v>
      </c>
      <c r="AA15" s="23" t="s">
        <v>56</v>
      </c>
      <c r="AB15" s="23" t="s">
        <v>57</v>
      </c>
      <c r="AC15" s="8" t="s">
        <v>240</v>
      </c>
      <c r="AD15" s="8">
        <v>1</v>
      </c>
      <c r="AE15" s="8"/>
      <c r="AF15" s="8"/>
      <c r="AG15" s="5" t="s">
        <v>159</v>
      </c>
      <c r="AH15" s="5" t="s">
        <v>160</v>
      </c>
      <c r="AI15" s="5" t="s">
        <v>161</v>
      </c>
      <c r="AJ15" s="5" t="s">
        <v>162</v>
      </c>
      <c r="AK15" s="5" t="s">
        <v>163</v>
      </c>
      <c r="AL15" s="7" t="s">
        <v>205</v>
      </c>
      <c r="AM15" s="6"/>
      <c r="AN15" s="6"/>
      <c r="AO15" s="6"/>
      <c r="AP15" s="8"/>
      <c r="AQ15" s="8"/>
      <c r="AR15" s="1" t="s">
        <v>10</v>
      </c>
      <c r="AS15" s="17" t="s">
        <v>34</v>
      </c>
      <c r="AT15" s="20" t="s">
        <v>277</v>
      </c>
      <c r="AU15" s="2" t="s">
        <v>98</v>
      </c>
      <c r="AV15" s="1" t="s">
        <v>61</v>
      </c>
      <c r="AW15" s="22" t="s">
        <v>12</v>
      </c>
      <c r="AX15" s="20"/>
      <c r="AY15" s="20"/>
      <c r="AZ15" s="20"/>
      <c r="BA15" s="23" t="s">
        <v>63</v>
      </c>
      <c r="BB15" s="1" t="s">
        <v>64</v>
      </c>
      <c r="BC15" s="1" t="s">
        <v>62</v>
      </c>
      <c r="BD15" s="20"/>
      <c r="BE15" s="38" t="s">
        <v>12</v>
      </c>
      <c r="BF15" s="20"/>
      <c r="BG15" s="20"/>
      <c r="BH15" s="1" t="s">
        <v>23</v>
      </c>
      <c r="BI15" s="1" t="s">
        <v>23</v>
      </c>
      <c r="BJ15" s="36" t="s">
        <v>12</v>
      </c>
      <c r="BK15" s="2" t="s">
        <v>19</v>
      </c>
      <c r="BL15" s="1" t="s">
        <v>73</v>
      </c>
      <c r="BM15" s="1" t="s">
        <v>24</v>
      </c>
      <c r="BN15" s="20"/>
      <c r="BO15" s="25" t="s">
        <v>102</v>
      </c>
    </row>
    <row r="16" spans="1:67" ht="31.8" customHeight="1" x14ac:dyDescent="0.3">
      <c r="A16" s="31" t="s">
        <v>325</v>
      </c>
      <c r="B16" s="32" t="s">
        <v>298</v>
      </c>
      <c r="C16" s="28">
        <v>45327</v>
      </c>
      <c r="D16" s="8" t="s">
        <v>215</v>
      </c>
      <c r="E16" s="12" t="s">
        <v>7</v>
      </c>
      <c r="F16" s="13" t="s">
        <v>26</v>
      </c>
      <c r="G16" s="13" t="s">
        <v>75</v>
      </c>
      <c r="H16" s="13" t="s">
        <v>77</v>
      </c>
      <c r="I16" s="13" t="s">
        <v>77</v>
      </c>
      <c r="J16" s="14">
        <v>8056098931162</v>
      </c>
      <c r="K16" s="33">
        <v>6910900000</v>
      </c>
      <c r="L16" s="11">
        <f t="shared" si="0"/>
        <v>18963</v>
      </c>
      <c r="M16" s="8" t="s">
        <v>223</v>
      </c>
      <c r="N16" s="16">
        <v>27090</v>
      </c>
      <c r="O16" s="8" t="s">
        <v>223</v>
      </c>
      <c r="P16" s="14" t="s">
        <v>6</v>
      </c>
      <c r="Q16" s="14" t="s">
        <v>5</v>
      </c>
      <c r="R16" s="23" t="s">
        <v>58</v>
      </c>
      <c r="S16" s="23" t="s">
        <v>71</v>
      </c>
      <c r="T16" s="23">
        <v>12.5</v>
      </c>
      <c r="U16" s="37" t="s">
        <v>71</v>
      </c>
      <c r="V16" s="37">
        <v>6.5</v>
      </c>
      <c r="W16" s="37">
        <v>6.5</v>
      </c>
      <c r="X16" s="8" t="s">
        <v>235</v>
      </c>
      <c r="Y16" s="23" t="s">
        <v>54</v>
      </c>
      <c r="Z16" s="23" t="s">
        <v>55</v>
      </c>
      <c r="AA16" s="23" t="s">
        <v>56</v>
      </c>
      <c r="AB16" s="23" t="s">
        <v>57</v>
      </c>
      <c r="AC16" s="8" t="s">
        <v>240</v>
      </c>
      <c r="AD16" s="8">
        <v>1</v>
      </c>
      <c r="AE16" s="8"/>
      <c r="AF16" s="8"/>
      <c r="AG16" s="5" t="s">
        <v>159</v>
      </c>
      <c r="AH16" s="5" t="s">
        <v>164</v>
      </c>
      <c r="AI16" s="5" t="s">
        <v>165</v>
      </c>
      <c r="AJ16" s="5" t="s">
        <v>162</v>
      </c>
      <c r="AK16" s="5" t="s">
        <v>166</v>
      </c>
      <c r="AL16" s="7" t="s">
        <v>206</v>
      </c>
      <c r="AM16" s="7" t="s">
        <v>207</v>
      </c>
      <c r="AN16" s="7" t="s">
        <v>208</v>
      </c>
      <c r="AO16" s="6"/>
      <c r="AP16" s="8"/>
      <c r="AQ16" s="8"/>
      <c r="AR16" s="1" t="s">
        <v>10</v>
      </c>
      <c r="AS16" s="17" t="s">
        <v>9</v>
      </c>
      <c r="AT16" s="20" t="s">
        <v>277</v>
      </c>
      <c r="AU16" s="2" t="s">
        <v>98</v>
      </c>
      <c r="AV16" s="1" t="s">
        <v>61</v>
      </c>
      <c r="AW16" s="22" t="s">
        <v>12</v>
      </c>
      <c r="AX16" s="20"/>
      <c r="AY16" s="20"/>
      <c r="AZ16" s="20"/>
      <c r="BA16" s="23" t="s">
        <v>63</v>
      </c>
      <c r="BB16" s="1" t="s">
        <v>64</v>
      </c>
      <c r="BC16" s="1" t="s">
        <v>62</v>
      </c>
      <c r="BD16" s="20"/>
      <c r="BE16" s="38" t="s">
        <v>12</v>
      </c>
      <c r="BF16" s="20"/>
      <c r="BG16" s="20"/>
      <c r="BH16" s="1" t="s">
        <v>23</v>
      </c>
      <c r="BI16" s="1" t="s">
        <v>23</v>
      </c>
      <c r="BJ16" s="36" t="s">
        <v>12</v>
      </c>
      <c r="BK16" s="2" t="s">
        <v>19</v>
      </c>
      <c r="BL16" s="1" t="s">
        <v>73</v>
      </c>
      <c r="BM16" s="1" t="s">
        <v>24</v>
      </c>
      <c r="BN16" s="20"/>
      <c r="BO16" s="25" t="s">
        <v>102</v>
      </c>
    </row>
    <row r="17" spans="1:67" ht="31.8" customHeight="1" x14ac:dyDescent="0.3">
      <c r="A17" s="31" t="s">
        <v>326</v>
      </c>
      <c r="B17" s="32" t="s">
        <v>299</v>
      </c>
      <c r="C17" s="28">
        <v>45327</v>
      </c>
      <c r="D17" s="8" t="s">
        <v>215</v>
      </c>
      <c r="E17" s="12" t="s">
        <v>7</v>
      </c>
      <c r="F17" s="13" t="s">
        <v>79</v>
      </c>
      <c r="G17" s="13" t="s">
        <v>80</v>
      </c>
      <c r="H17" s="13" t="s">
        <v>78</v>
      </c>
      <c r="I17" s="13" t="s">
        <v>78</v>
      </c>
      <c r="J17" s="14">
        <v>8056098931278</v>
      </c>
      <c r="K17" s="33">
        <v>6910900000</v>
      </c>
      <c r="L17" s="11">
        <f t="shared" si="0"/>
        <v>94785.599999999991</v>
      </c>
      <c r="M17" s="8" t="s">
        <v>223</v>
      </c>
      <c r="N17" s="16">
        <v>135408</v>
      </c>
      <c r="O17" s="8" t="s">
        <v>223</v>
      </c>
      <c r="P17" s="14" t="s">
        <v>6</v>
      </c>
      <c r="Q17" s="14" t="s">
        <v>5</v>
      </c>
      <c r="R17" s="23" t="s">
        <v>84</v>
      </c>
      <c r="S17" s="23" t="s">
        <v>84</v>
      </c>
      <c r="T17" s="23" t="s">
        <v>85</v>
      </c>
      <c r="U17" s="37" t="s">
        <v>84</v>
      </c>
      <c r="V17" s="37">
        <v>37.5</v>
      </c>
      <c r="W17" s="37">
        <v>37.5</v>
      </c>
      <c r="X17" s="8" t="s">
        <v>279</v>
      </c>
      <c r="Y17" s="23" t="s">
        <v>32</v>
      </c>
      <c r="Z17" s="23" t="s">
        <v>58</v>
      </c>
      <c r="AA17" s="23" t="s">
        <v>82</v>
      </c>
      <c r="AB17" s="23" t="s">
        <v>83</v>
      </c>
      <c r="AC17" s="8" t="s">
        <v>240</v>
      </c>
      <c r="AD17" s="8">
        <v>1</v>
      </c>
      <c r="AE17" s="8"/>
      <c r="AF17" s="29" t="s">
        <v>308</v>
      </c>
      <c r="AG17" s="5" t="s">
        <v>171</v>
      </c>
      <c r="AH17" s="5" t="s">
        <v>195</v>
      </c>
      <c r="AI17" s="5" t="s">
        <v>167</v>
      </c>
      <c r="AJ17" s="5" t="s">
        <v>168</v>
      </c>
      <c r="AK17" s="5" t="s">
        <v>169</v>
      </c>
      <c r="AL17" s="5" t="s">
        <v>170</v>
      </c>
      <c r="AM17" s="6"/>
      <c r="AN17" s="6"/>
      <c r="AO17" s="6"/>
      <c r="AP17" s="8"/>
      <c r="AQ17" s="8"/>
      <c r="AR17" s="1" t="s">
        <v>10</v>
      </c>
      <c r="AS17" s="17" t="s">
        <v>81</v>
      </c>
      <c r="AT17" s="20" t="s">
        <v>277</v>
      </c>
      <c r="AU17" s="2" t="s">
        <v>98</v>
      </c>
      <c r="AV17" s="1" t="s">
        <v>22</v>
      </c>
      <c r="AW17" s="22" t="s">
        <v>12</v>
      </c>
      <c r="AX17" s="20"/>
      <c r="AY17" s="20"/>
      <c r="AZ17" s="20"/>
      <c r="BA17" s="23" t="s">
        <v>63</v>
      </c>
      <c r="BB17" s="1" t="s">
        <v>64</v>
      </c>
      <c r="BC17" s="2" t="s">
        <v>97</v>
      </c>
      <c r="BD17" s="20"/>
      <c r="BE17" s="38" t="s">
        <v>12</v>
      </c>
      <c r="BF17" s="20"/>
      <c r="BG17" s="20"/>
      <c r="BH17" s="1" t="s">
        <v>23</v>
      </c>
      <c r="BI17" s="1" t="s">
        <v>23</v>
      </c>
      <c r="BJ17" s="36" t="s">
        <v>12</v>
      </c>
      <c r="BK17" s="2" t="s">
        <v>93</v>
      </c>
      <c r="BL17" s="2" t="s">
        <v>96</v>
      </c>
      <c r="BM17" s="1" t="s">
        <v>24</v>
      </c>
      <c r="BN17" s="20"/>
      <c r="BO17" s="25" t="s">
        <v>103</v>
      </c>
    </row>
    <row r="18" spans="1:67" ht="31.8" customHeight="1" x14ac:dyDescent="0.3">
      <c r="A18" s="31" t="s">
        <v>327</v>
      </c>
      <c r="B18" s="32" t="s">
        <v>300</v>
      </c>
      <c r="C18" s="28">
        <v>45327</v>
      </c>
      <c r="D18" s="8" t="s">
        <v>215</v>
      </c>
      <c r="E18" s="12" t="s">
        <v>7</v>
      </c>
      <c r="F18" s="13" t="s">
        <v>79</v>
      </c>
      <c r="G18" s="13" t="s">
        <v>80</v>
      </c>
      <c r="H18" s="13" t="s">
        <v>86</v>
      </c>
      <c r="I18" s="13" t="s">
        <v>86</v>
      </c>
      <c r="J18" s="14">
        <v>8056098931261</v>
      </c>
      <c r="K18" s="33">
        <v>6910900000</v>
      </c>
      <c r="L18" s="11">
        <f t="shared" si="0"/>
        <v>94785.599999999991</v>
      </c>
      <c r="M18" s="8" t="s">
        <v>223</v>
      </c>
      <c r="N18" s="16">
        <v>135408</v>
      </c>
      <c r="O18" s="8" t="s">
        <v>223</v>
      </c>
      <c r="P18" s="14" t="s">
        <v>6</v>
      </c>
      <c r="Q18" s="14" t="s">
        <v>5</v>
      </c>
      <c r="R18" s="23" t="s">
        <v>84</v>
      </c>
      <c r="S18" s="23" t="s">
        <v>84</v>
      </c>
      <c r="T18" s="23" t="s">
        <v>85</v>
      </c>
      <c r="U18" s="37" t="s">
        <v>84</v>
      </c>
      <c r="V18" s="37">
        <v>37.5</v>
      </c>
      <c r="W18" s="37">
        <v>37.5</v>
      </c>
      <c r="X18" s="8" t="s">
        <v>279</v>
      </c>
      <c r="Y18" s="23" t="s">
        <v>32</v>
      </c>
      <c r="Z18" s="23" t="s">
        <v>58</v>
      </c>
      <c r="AA18" s="23" t="s">
        <v>82</v>
      </c>
      <c r="AB18" s="23" t="s">
        <v>83</v>
      </c>
      <c r="AC18" s="8" t="s">
        <v>240</v>
      </c>
      <c r="AD18" s="8">
        <v>1</v>
      </c>
      <c r="AE18" s="8"/>
      <c r="AF18" s="29" t="s">
        <v>309</v>
      </c>
      <c r="AG18" s="5" t="s">
        <v>171</v>
      </c>
      <c r="AH18" s="5" t="s">
        <v>196</v>
      </c>
      <c r="AI18" s="5" t="s">
        <v>172</v>
      </c>
      <c r="AJ18" s="5" t="s">
        <v>173</v>
      </c>
      <c r="AK18" s="5" t="s">
        <v>169</v>
      </c>
      <c r="AL18" s="5" t="s">
        <v>174</v>
      </c>
      <c r="AM18" s="6"/>
      <c r="AN18" s="6"/>
      <c r="AO18" s="6"/>
      <c r="AP18" s="8"/>
      <c r="AQ18" s="8"/>
      <c r="AR18" s="1" t="s">
        <v>10</v>
      </c>
      <c r="AS18" s="17" t="s">
        <v>34</v>
      </c>
      <c r="AT18" s="20" t="s">
        <v>277</v>
      </c>
      <c r="AU18" s="2" t="s">
        <v>98</v>
      </c>
      <c r="AV18" s="1" t="s">
        <v>22</v>
      </c>
      <c r="AW18" s="22" t="s">
        <v>12</v>
      </c>
      <c r="AX18" s="20"/>
      <c r="AY18" s="20"/>
      <c r="AZ18" s="20"/>
      <c r="BA18" s="23" t="s">
        <v>63</v>
      </c>
      <c r="BB18" s="1" t="s">
        <v>64</v>
      </c>
      <c r="BC18" s="2" t="s">
        <v>97</v>
      </c>
      <c r="BD18" s="20"/>
      <c r="BE18" s="38" t="s">
        <v>12</v>
      </c>
      <c r="BF18" s="20"/>
      <c r="BG18" s="20"/>
      <c r="BH18" s="1" t="s">
        <v>23</v>
      </c>
      <c r="BI18" s="1" t="s">
        <v>23</v>
      </c>
      <c r="BJ18" s="36" t="s">
        <v>12</v>
      </c>
      <c r="BK18" s="2" t="s">
        <v>93</v>
      </c>
      <c r="BL18" s="2" t="s">
        <v>96</v>
      </c>
      <c r="BM18" s="1" t="s">
        <v>24</v>
      </c>
      <c r="BN18" s="20"/>
      <c r="BO18" s="25" t="s">
        <v>104</v>
      </c>
    </row>
    <row r="19" spans="1:67" ht="31.8" customHeight="1" x14ac:dyDescent="0.3">
      <c r="A19" s="31" t="s">
        <v>328</v>
      </c>
      <c r="B19" s="32" t="s">
        <v>301</v>
      </c>
      <c r="C19" s="28">
        <v>45327</v>
      </c>
      <c r="D19" s="8" t="s">
        <v>215</v>
      </c>
      <c r="E19" s="12" t="s">
        <v>7</v>
      </c>
      <c r="F19" s="13" t="s">
        <v>79</v>
      </c>
      <c r="G19" s="13" t="s">
        <v>80</v>
      </c>
      <c r="H19" s="13" t="s">
        <v>87</v>
      </c>
      <c r="I19" s="13" t="s">
        <v>87</v>
      </c>
      <c r="J19" s="15" t="s">
        <v>107</v>
      </c>
      <c r="K19" s="33">
        <v>6910900000</v>
      </c>
      <c r="L19" s="11">
        <f t="shared" si="0"/>
        <v>71089.2</v>
      </c>
      <c r="M19" s="8" t="s">
        <v>223</v>
      </c>
      <c r="N19" s="16">
        <v>101556</v>
      </c>
      <c r="O19" s="8" t="s">
        <v>223</v>
      </c>
      <c r="P19" s="14" t="s">
        <v>6</v>
      </c>
      <c r="Q19" s="14" t="s">
        <v>5</v>
      </c>
      <c r="R19" s="23" t="s">
        <v>84</v>
      </c>
      <c r="S19" s="23" t="s">
        <v>84</v>
      </c>
      <c r="T19" s="23" t="s">
        <v>85</v>
      </c>
      <c r="U19" s="37" t="s">
        <v>84</v>
      </c>
      <c r="V19" s="37">
        <v>37.5</v>
      </c>
      <c r="W19" s="37">
        <v>37.5</v>
      </c>
      <c r="X19" s="8" t="s">
        <v>279</v>
      </c>
      <c r="Y19" s="23" t="s">
        <v>32</v>
      </c>
      <c r="Z19" s="23" t="s">
        <v>58</v>
      </c>
      <c r="AA19" s="23" t="s">
        <v>82</v>
      </c>
      <c r="AB19" s="23" t="s">
        <v>83</v>
      </c>
      <c r="AC19" s="8" t="s">
        <v>240</v>
      </c>
      <c r="AD19" s="8">
        <v>1</v>
      </c>
      <c r="AE19" s="8"/>
      <c r="AF19" s="29" t="s">
        <v>310</v>
      </c>
      <c r="AG19" s="5" t="s">
        <v>171</v>
      </c>
      <c r="AH19" s="5" t="s">
        <v>197</v>
      </c>
      <c r="AI19" s="5" t="s">
        <v>175</v>
      </c>
      <c r="AJ19" s="5" t="s">
        <v>176</v>
      </c>
      <c r="AK19" s="5" t="s">
        <v>169</v>
      </c>
      <c r="AL19" s="5" t="s">
        <v>177</v>
      </c>
      <c r="AM19" s="6"/>
      <c r="AN19" s="6"/>
      <c r="AO19" s="6"/>
      <c r="AP19" s="8"/>
      <c r="AQ19" s="8"/>
      <c r="AR19" s="1" t="s">
        <v>10</v>
      </c>
      <c r="AS19" s="17" t="s">
        <v>9</v>
      </c>
      <c r="AT19" s="20" t="s">
        <v>277</v>
      </c>
      <c r="AU19" s="2" t="s">
        <v>98</v>
      </c>
      <c r="AV19" s="1" t="s">
        <v>22</v>
      </c>
      <c r="AW19" s="22" t="s">
        <v>12</v>
      </c>
      <c r="AX19" s="20"/>
      <c r="AY19" s="20"/>
      <c r="AZ19" s="20"/>
      <c r="BA19" s="23" t="s">
        <v>63</v>
      </c>
      <c r="BB19" s="1" t="s">
        <v>64</v>
      </c>
      <c r="BC19" s="2" t="s">
        <v>97</v>
      </c>
      <c r="BD19" s="20"/>
      <c r="BE19" s="38" t="s">
        <v>12</v>
      </c>
      <c r="BF19" s="20"/>
      <c r="BG19" s="20"/>
      <c r="BH19" s="1" t="s">
        <v>23</v>
      </c>
      <c r="BI19" s="1" t="s">
        <v>23</v>
      </c>
      <c r="BJ19" s="36" t="s">
        <v>12</v>
      </c>
      <c r="BK19" s="2" t="s">
        <v>93</v>
      </c>
      <c r="BL19" s="2" t="s">
        <v>96</v>
      </c>
      <c r="BM19" s="1" t="s">
        <v>24</v>
      </c>
      <c r="BN19" s="20"/>
      <c r="BO19" s="25" t="s">
        <v>106</v>
      </c>
    </row>
    <row r="20" spans="1:67" ht="31.8" customHeight="1" x14ac:dyDescent="0.3">
      <c r="A20" s="31" t="s">
        <v>329</v>
      </c>
      <c r="B20" s="32" t="s">
        <v>302</v>
      </c>
      <c r="C20" s="28">
        <v>45327</v>
      </c>
      <c r="D20" s="8" t="s">
        <v>215</v>
      </c>
      <c r="E20" s="12" t="s">
        <v>7</v>
      </c>
      <c r="F20" s="13" t="s">
        <v>89</v>
      </c>
      <c r="G20" s="13" t="s">
        <v>90</v>
      </c>
      <c r="H20" s="15" t="s">
        <v>88</v>
      </c>
      <c r="I20" s="13" t="s">
        <v>88</v>
      </c>
      <c r="J20" s="15" t="s">
        <v>108</v>
      </c>
      <c r="K20" s="33">
        <v>6910900000</v>
      </c>
      <c r="L20" s="11">
        <f t="shared" si="0"/>
        <v>74051.599999999991</v>
      </c>
      <c r="M20" s="8" t="s">
        <v>223</v>
      </c>
      <c r="N20" s="16">
        <v>105788</v>
      </c>
      <c r="O20" s="8" t="s">
        <v>223</v>
      </c>
      <c r="P20" s="14" t="s">
        <v>6</v>
      </c>
      <c r="Q20" s="14" t="s">
        <v>5</v>
      </c>
      <c r="R20" s="23" t="s">
        <v>58</v>
      </c>
      <c r="S20" s="23" t="s">
        <v>71</v>
      </c>
      <c r="T20" s="23" t="s">
        <v>85</v>
      </c>
      <c r="U20" s="37" t="s">
        <v>71</v>
      </c>
      <c r="V20" s="37">
        <v>38</v>
      </c>
      <c r="W20" s="37">
        <v>38</v>
      </c>
      <c r="X20" s="8" t="s">
        <v>279</v>
      </c>
      <c r="Y20" s="23" t="s">
        <v>32</v>
      </c>
      <c r="Z20" s="23" t="s">
        <v>58</v>
      </c>
      <c r="AA20" s="23" t="s">
        <v>82</v>
      </c>
      <c r="AB20" s="23" t="s">
        <v>83</v>
      </c>
      <c r="AC20" s="8" t="s">
        <v>240</v>
      </c>
      <c r="AD20" s="8">
        <v>1</v>
      </c>
      <c r="AE20" s="8"/>
      <c r="AF20" s="29" t="s">
        <v>311</v>
      </c>
      <c r="AG20" s="5" t="s">
        <v>183</v>
      </c>
      <c r="AH20" s="5" t="s">
        <v>198</v>
      </c>
      <c r="AI20" s="5" t="s">
        <v>178</v>
      </c>
      <c r="AJ20" s="5" t="s">
        <v>179</v>
      </c>
      <c r="AK20" s="5" t="s">
        <v>180</v>
      </c>
      <c r="AL20" s="5" t="s">
        <v>181</v>
      </c>
      <c r="AM20" s="5" t="s">
        <v>182</v>
      </c>
      <c r="AN20" s="6"/>
      <c r="AO20" s="6"/>
      <c r="AP20" s="8"/>
      <c r="AQ20" s="8"/>
      <c r="AR20" s="1" t="s">
        <v>10</v>
      </c>
      <c r="AS20" s="17" t="s">
        <v>9</v>
      </c>
      <c r="AT20" s="20" t="s">
        <v>277</v>
      </c>
      <c r="AU20" s="2" t="s">
        <v>98</v>
      </c>
      <c r="AV20" s="1" t="s">
        <v>22</v>
      </c>
      <c r="AW20" s="22" t="s">
        <v>12</v>
      </c>
      <c r="AX20" s="20"/>
      <c r="AY20" s="20"/>
      <c r="AZ20" s="20"/>
      <c r="BA20" s="23" t="s">
        <v>63</v>
      </c>
      <c r="BB20" s="1" t="s">
        <v>64</v>
      </c>
      <c r="BC20" s="2" t="s">
        <v>97</v>
      </c>
      <c r="BD20" s="20"/>
      <c r="BE20" s="38" t="s">
        <v>12</v>
      </c>
      <c r="BF20" s="20"/>
      <c r="BG20" s="20"/>
      <c r="BH20" s="1" t="s">
        <v>23</v>
      </c>
      <c r="BI20" s="1" t="s">
        <v>23</v>
      </c>
      <c r="BJ20" s="36" t="s">
        <v>12</v>
      </c>
      <c r="BK20" s="2" t="s">
        <v>19</v>
      </c>
      <c r="BL20" s="2" t="s">
        <v>96</v>
      </c>
      <c r="BM20" s="1" t="s">
        <v>24</v>
      </c>
      <c r="BN20" s="20"/>
      <c r="BO20" s="25" t="s">
        <v>105</v>
      </c>
    </row>
    <row r="21" spans="1:67" x14ac:dyDescent="0.3">
      <c r="M21" s="8"/>
    </row>
    <row r="22" spans="1:67" x14ac:dyDescent="0.3">
      <c r="M22" s="8"/>
    </row>
    <row r="23" spans="1:67" x14ac:dyDescent="0.3">
      <c r="M23" s="8"/>
    </row>
    <row r="24" spans="1:67" x14ac:dyDescent="0.3">
      <c r="M24" s="8"/>
    </row>
  </sheetData>
  <phoneticPr fontId="5" type="noConversion"/>
  <hyperlinks>
    <hyperlink ref="AI3" r:id="rId1" xr:uid="{2EBDC874-F271-4999-A440-1515B8745517}"/>
    <hyperlink ref="AJ3" r:id="rId2" xr:uid="{4707BE0F-8026-4066-970E-FDACA9F29A63}"/>
    <hyperlink ref="AK3" r:id="rId3" xr:uid="{834CCBBD-E5EF-485B-8C51-D58355D8A7C4}"/>
    <hyperlink ref="AL3" r:id="rId4" xr:uid="{D67F89B2-5FDA-4BFA-9771-F1310F6B4F16}"/>
    <hyperlink ref="AM3" r:id="rId5" xr:uid="{9E8BFE05-7056-4105-8ECB-DD6812F5B06D}"/>
    <hyperlink ref="AN3" r:id="rId6" xr:uid="{3519476A-14F1-47C0-B1CD-C06F3BBE8227}"/>
    <hyperlink ref="AG3" r:id="rId7" xr:uid="{2ADC2B9F-7090-49ED-9557-AAD59AF0AEBF}"/>
    <hyperlink ref="AH3" r:id="rId8" xr:uid="{6827D42F-7AFC-4DC2-83A1-2D3B51C08A21}"/>
    <hyperlink ref="AH4" r:id="rId9" xr:uid="{79EBB36B-85F5-49B7-97CE-108CCFFCB3BF}"/>
    <hyperlink ref="AO4" r:id="rId10" xr:uid="{54C0E3C0-8BD9-4A1E-8A98-C440ACD21C2D}"/>
    <hyperlink ref="AI4" r:id="rId11" xr:uid="{CF45D820-E62A-4F43-988F-3CCFC5C2E3AB}"/>
    <hyperlink ref="AJ4" r:id="rId12" xr:uid="{568F1FEE-18F3-4728-A281-A65096AA7624}"/>
    <hyperlink ref="AK4" r:id="rId13" xr:uid="{8F6C6ADB-7927-49CC-A87A-E8E546163D94}"/>
    <hyperlink ref="AL4" r:id="rId14" xr:uid="{B38B8094-4EEC-4AA3-912E-B3CA472B2A81}"/>
    <hyperlink ref="AM4" r:id="rId15" xr:uid="{174E5ED5-9782-46AA-885B-6612A4786E72}"/>
    <hyperlink ref="AN4" r:id="rId16" xr:uid="{5F255685-0600-4C81-8455-840B8418956F}"/>
    <hyperlink ref="AG4" r:id="rId17" xr:uid="{60758497-8F74-4EFA-A390-12C404DC5A77}"/>
    <hyperlink ref="AH5" r:id="rId18" xr:uid="{CA875A1B-BBC4-4443-8847-E36FC5A249C0}"/>
    <hyperlink ref="AG5" r:id="rId19" xr:uid="{B41A410C-85B8-4900-A201-0A5C31F0C8F3}"/>
    <hyperlink ref="AI5" r:id="rId20" xr:uid="{F4FDA244-5256-45E5-8C10-36EE9BEA091E}"/>
    <hyperlink ref="AJ5" r:id="rId21" xr:uid="{02B6F9C6-2ADB-4C69-A727-2A5A703DF3DA}"/>
    <hyperlink ref="AK5" r:id="rId22" xr:uid="{EA4CF60B-BF06-4247-B980-B4393B8FB0CA}"/>
    <hyperlink ref="AL5" r:id="rId23" xr:uid="{8E7CC2F7-30CD-4BAE-88AF-95F85A8BEA36}"/>
    <hyperlink ref="AM5" r:id="rId24" xr:uid="{9D98F8A9-BB21-4804-8D25-18768EB29876}"/>
    <hyperlink ref="AN5" r:id="rId25" xr:uid="{89FF64D4-A1EE-4C82-A4EE-80F4C673683F}"/>
    <hyperlink ref="AH6" r:id="rId26" xr:uid="{56640C55-5D38-4A8A-9179-4979CE2F1743}"/>
    <hyperlink ref="AO6" r:id="rId27" xr:uid="{CE533BB3-62AC-4D64-85CD-D9638D1C748C}"/>
    <hyperlink ref="AI6" r:id="rId28" xr:uid="{C4A3E90A-CEE1-4CD8-90BB-BDEC0B790C03}"/>
    <hyperlink ref="AJ6" r:id="rId29" xr:uid="{7113C248-0EE2-4BB3-AD09-CA510F560675}"/>
    <hyperlink ref="AK6" r:id="rId30" xr:uid="{CD71C7E0-D143-4B31-84A0-18B3BF892328}"/>
    <hyperlink ref="AL6" r:id="rId31" xr:uid="{7FD7CB9E-4E84-4BBF-B8DE-79D2C3E78348}"/>
    <hyperlink ref="AM6" r:id="rId32" xr:uid="{01767012-0D2E-4225-A9DC-39D2B43F415C}"/>
    <hyperlink ref="AN6" r:id="rId33" xr:uid="{BD599BED-93DF-4F08-8C93-3A1D577C2BED}"/>
    <hyperlink ref="AG6" r:id="rId34" xr:uid="{E8CB9DB2-EE2F-4CC5-B756-A54A13CC04A1}"/>
    <hyperlink ref="AH7" r:id="rId35" xr:uid="{EEE8809D-6017-4702-BEAC-FFED9D79A05C}"/>
    <hyperlink ref="AG7" r:id="rId36" xr:uid="{D082A017-2012-4F92-8956-3A20A38C61BB}"/>
    <hyperlink ref="AI7" r:id="rId37" xr:uid="{961F5F92-9BC6-4934-B5FA-415C5826FD82}"/>
    <hyperlink ref="AJ7" r:id="rId38" xr:uid="{9CC6478A-105C-4007-A6F8-BA2F71AA06C0}"/>
    <hyperlink ref="AK7" r:id="rId39" xr:uid="{18C8540E-03A9-429A-AFBA-0D837CCC8936}"/>
    <hyperlink ref="AL7" r:id="rId40" xr:uid="{C415B610-12C0-40AD-BA19-0F0C8BAE08BA}"/>
    <hyperlink ref="AM7" r:id="rId41" xr:uid="{9B21B5CF-41C7-4569-A9FF-80724E9F1113}"/>
    <hyperlink ref="AN7" r:id="rId42" xr:uid="{310DBBE6-645B-4DEC-9ECA-3D36CA29975B}"/>
    <hyperlink ref="AO7" r:id="rId43" xr:uid="{BFE093DE-0B26-4327-86FA-CBF5A67A2EDB}"/>
    <hyperlink ref="AH8" r:id="rId44" xr:uid="{2FA96E14-65C4-467B-A0B0-7B74C28A02D1}"/>
    <hyperlink ref="AI8" r:id="rId45" xr:uid="{F9928620-7F4D-4832-9C46-045E42B3B610}"/>
    <hyperlink ref="AH9" r:id="rId46" xr:uid="{D908AA53-3E9F-42F6-B697-059B9229D925}"/>
    <hyperlink ref="AI9" r:id="rId47" xr:uid="{A437D04E-37FD-41D6-AE32-55371EEF9974}"/>
    <hyperlink ref="AH10" r:id="rId48" xr:uid="{EFCE9221-6A0E-4A77-9757-94003334C119}"/>
    <hyperlink ref="AI10" r:id="rId49" xr:uid="{DA9F5A4C-52A5-4B11-BBCA-2F9193A82AEB}"/>
    <hyperlink ref="AJ10" r:id="rId50" xr:uid="{E088D3CC-5400-4166-B026-FCA09B464E92}"/>
    <hyperlink ref="AG10" r:id="rId51" xr:uid="{7F093BE1-5032-456A-B5B2-4219B06FCFDD}"/>
    <hyperlink ref="AH11" r:id="rId52" xr:uid="{D6AEB291-267B-4011-8BF6-7B4BCE0B9AA4}"/>
    <hyperlink ref="AG11" r:id="rId53" xr:uid="{4CC6B5AC-D68F-426A-93E7-41FF89A601D4}"/>
    <hyperlink ref="AI11" r:id="rId54" xr:uid="{525AF891-0B51-4BC0-80CF-DEF4A0980AE4}"/>
    <hyperlink ref="AJ11" r:id="rId55" xr:uid="{0B38AEA0-9D1A-4864-A262-2651312D394E}"/>
    <hyperlink ref="AH12" r:id="rId56" xr:uid="{5DBD219B-7200-40B2-A227-213E0E22755B}"/>
    <hyperlink ref="AG12" r:id="rId57" xr:uid="{AEDAB8AE-2A65-428A-8439-970F394611DF}"/>
    <hyperlink ref="AI12" r:id="rId58" xr:uid="{93CFA3FC-B786-4F41-8F3D-1808745E886F}"/>
    <hyperlink ref="AJ12" r:id="rId59" xr:uid="{F1CC7B53-9531-4DB5-9998-70B9BEEF27A9}"/>
    <hyperlink ref="AH13" r:id="rId60" xr:uid="{47EBBB4B-32B9-49B2-A09F-F54266BD5ADD}"/>
    <hyperlink ref="AG13" r:id="rId61" xr:uid="{29F838CF-5D78-418B-B3E8-7E64BF4D4B63}"/>
    <hyperlink ref="AI13" r:id="rId62" xr:uid="{F438E0DA-5F32-44AC-841F-DCDE6A599FB0}"/>
    <hyperlink ref="AJ13" r:id="rId63" xr:uid="{03C8BA82-B185-42B4-85BA-1DD13B431921}"/>
    <hyperlink ref="AH14" r:id="rId64" xr:uid="{88705A89-3907-44B8-ADE2-17BFA18538AC}"/>
    <hyperlink ref="AG14" r:id="rId65" xr:uid="{374196A1-2085-4F88-B290-D6C8A7AB0B2F}"/>
    <hyperlink ref="AI14" r:id="rId66" xr:uid="{598007B5-92B1-4B48-8FD1-1A5801F83E15}"/>
    <hyperlink ref="AJ14" r:id="rId67" xr:uid="{845B740B-08CF-45D3-A1EA-4104BCF7BF32}"/>
    <hyperlink ref="AH15" r:id="rId68" xr:uid="{51982F53-BB55-4EE3-8FFE-DEFD4A982677}"/>
    <hyperlink ref="AG15" r:id="rId69" xr:uid="{F7DA6E08-EB52-4B64-9EF4-B17683F42CB0}"/>
    <hyperlink ref="AI15" r:id="rId70" xr:uid="{D9296DB9-D6D1-4728-BEE8-E64C3C8EF55D}"/>
    <hyperlink ref="AJ15" r:id="rId71" xr:uid="{F6BB40FD-C207-4BCA-8DE2-BB503BCB69A1}"/>
    <hyperlink ref="AH16" r:id="rId72" xr:uid="{7487C5F3-AD81-4D27-955E-B4BF97A9A3EC}"/>
    <hyperlink ref="AG16" r:id="rId73" xr:uid="{9FB67E33-652F-4ED1-A912-4562362C5488}"/>
    <hyperlink ref="AI16" r:id="rId74" xr:uid="{AECA1DE6-B375-4F5A-A801-FAA92396095C}"/>
    <hyperlink ref="AJ16" r:id="rId75" xr:uid="{27A2B93F-C1E9-408E-9577-35B984730DBB}"/>
    <hyperlink ref="AH17" r:id="rId76" xr:uid="{E54CC3B3-924D-402F-B28E-634FF71CE374}"/>
    <hyperlink ref="AG17" r:id="rId77" xr:uid="{6853D93D-954F-437D-994C-18CE1CF4F8A8}"/>
    <hyperlink ref="AI17" r:id="rId78" xr:uid="{AC9C1D94-098E-4929-B0E3-E98F6213E6B9}"/>
    <hyperlink ref="AJ17" r:id="rId79" xr:uid="{8F1DD7CB-5ABB-45FC-916C-5D66C6970C76}"/>
    <hyperlink ref="AH18" r:id="rId80" xr:uid="{E3668BB1-D533-412C-A370-3C7A06CA42E7}"/>
    <hyperlink ref="AG18" r:id="rId81" xr:uid="{F1F63243-FA2E-41A4-BF5B-3DE69FE83A0C}"/>
    <hyperlink ref="AI18" r:id="rId82" xr:uid="{7380F07C-03BA-4E9D-84BE-B11A361B0980}"/>
    <hyperlink ref="AJ18" r:id="rId83" xr:uid="{D0818B75-4681-4911-817C-BCAD5611BB2C}"/>
    <hyperlink ref="AH19" r:id="rId84" xr:uid="{DAABBB13-194F-44C9-90BF-B2EC9C9C0C31}"/>
    <hyperlink ref="AG19" r:id="rId85" xr:uid="{8BD9E907-5399-4D93-B206-03BD8054C20C}"/>
    <hyperlink ref="AI19" r:id="rId86" xr:uid="{3F8A1019-3D6F-499D-9767-47E06E7ED553}"/>
    <hyperlink ref="AJ19" r:id="rId87" xr:uid="{1CF9ABD2-3253-4BE8-9465-8C658BED21A8}"/>
    <hyperlink ref="AH20" r:id="rId88" xr:uid="{5A27987E-1499-4D1B-B0E4-A2797D335C35}"/>
    <hyperlink ref="AG20" r:id="rId89" xr:uid="{CF05CD44-D476-461D-B760-0A9248DCB1FE}"/>
    <hyperlink ref="AI20" r:id="rId90" xr:uid="{D6374680-B47D-48A8-8944-2460175D7CAB}"/>
    <hyperlink ref="AJ20" r:id="rId91" xr:uid="{5052F723-92EB-4DE6-8865-0C3930F5CC36}"/>
    <hyperlink ref="AK11" r:id="rId92" xr:uid="{8D2A6E4E-F527-49AF-AFA7-84EBDC65EF62}"/>
    <hyperlink ref="AL11" r:id="rId93" xr:uid="{A5620AFC-8807-4DA4-BD04-2EE6C7F13C4A}"/>
    <hyperlink ref="AK12" r:id="rId94" xr:uid="{8B2D3DCE-3420-4224-B229-AAAD949CBBD7}"/>
    <hyperlink ref="AL12" r:id="rId95" xr:uid="{A5BA1698-9A9F-4597-AAFF-E8C73A60065B}"/>
    <hyperlink ref="AK13" r:id="rId96" xr:uid="{A064ADF6-C5A4-420E-96F4-5101344BC14F}"/>
    <hyperlink ref="AK14" r:id="rId97" xr:uid="{51A6702B-094F-41A1-963D-B2071105D5EB}"/>
    <hyperlink ref="AK15" r:id="rId98" xr:uid="{B79B3ED6-B154-4B48-9841-C28B94D4A6E5}"/>
    <hyperlink ref="AK16" r:id="rId99" xr:uid="{7EE0E361-2361-4C44-9662-D985B4757A79}"/>
    <hyperlink ref="AK17" r:id="rId100" xr:uid="{59ABE438-7B22-4350-8C22-A34AE980D979}"/>
    <hyperlink ref="AL17" r:id="rId101" xr:uid="{AC05E67B-F1E4-4CB8-89FB-197C706DA2FF}"/>
    <hyperlink ref="AK18" r:id="rId102" xr:uid="{B8983885-910E-43D0-BFF2-F4A607A891B2}"/>
    <hyperlink ref="AL18" r:id="rId103" xr:uid="{066C27F8-5508-4C2E-9656-E31EA8004FC5}"/>
    <hyperlink ref="AK19" r:id="rId104" xr:uid="{6C728DCD-F411-46DF-A0F1-62915DB2EEEB}"/>
    <hyperlink ref="AL19" r:id="rId105" xr:uid="{C552DA26-EFE2-407D-BD55-90074C21A868}"/>
    <hyperlink ref="AK20" r:id="rId106" xr:uid="{C4DC5A0E-D061-4B74-A2CA-7E78D9A65F0C}"/>
    <hyperlink ref="AL20" r:id="rId107" xr:uid="{C576D4D7-0427-47BA-B9DC-F978844831C8}"/>
    <hyperlink ref="AM20" r:id="rId108" xr:uid="{4BC2902A-66C2-4E3E-98B0-205A1E092340}"/>
    <hyperlink ref="AK10" r:id="rId109" xr:uid="{35DD653F-3A26-4C15-94F7-2614239414A7}"/>
    <hyperlink ref="AM11" r:id="rId110" xr:uid="{D01782B4-D4E2-4E5D-A200-3D6007D8FE57}"/>
    <hyperlink ref="AN11" r:id="rId111" xr:uid="{32464C5B-5945-4CC1-AE45-473BCA292D3D}"/>
    <hyperlink ref="AM12" r:id="rId112" xr:uid="{6FBC5724-F7C6-4103-8DC1-39D3754184D9}"/>
    <hyperlink ref="AL13" r:id="rId113" xr:uid="{E9CEB34C-FC8C-444B-97C7-4E812412C464}"/>
    <hyperlink ref="AL14" r:id="rId114" xr:uid="{25AE4E11-29F0-4D8F-B89E-5DE69817954A}"/>
    <hyperlink ref="AL15" r:id="rId115" xr:uid="{C859CAEC-F264-4681-BDCA-0A913D36971F}"/>
    <hyperlink ref="AL16" r:id="rId116" xr:uid="{F1B68236-DE17-4E99-99C3-45EA194AFF45}"/>
    <hyperlink ref="AM16" r:id="rId117" xr:uid="{3E33CE5B-FA04-4579-A703-7E0B45D5AB37}"/>
    <hyperlink ref="AN16" r:id="rId118" xr:uid="{83AE0BF5-2D16-448F-8D26-9C65777BA453}"/>
    <hyperlink ref="AF3" r:id="rId119" xr:uid="{E94E637B-8225-4623-AC85-E86C6B7AFB23}"/>
    <hyperlink ref="AF4" r:id="rId120" xr:uid="{C4020F17-93B7-4025-BD71-6143F6D41E80}"/>
    <hyperlink ref="AF5" r:id="rId121" xr:uid="{B59704CA-D423-4841-988A-195DABE4C3DC}"/>
    <hyperlink ref="AF6" r:id="rId122" xr:uid="{FF113E82-E076-4C46-946E-9A8B14ED5E1B}"/>
    <hyperlink ref="AF7" r:id="rId123" xr:uid="{0E67E9E4-8708-4F3C-9E6D-549EFEA5770E}"/>
    <hyperlink ref="AF17" r:id="rId124" xr:uid="{52016792-81A6-4818-9F1D-53D48F1FDFBD}"/>
    <hyperlink ref="AF18" r:id="rId125" xr:uid="{97B3F989-6902-46B4-9209-98EB92EC91E8}"/>
    <hyperlink ref="AF19" r:id="rId126" xr:uid="{34403BEB-CA0E-4EE3-A536-F7070660426D}"/>
    <hyperlink ref="AF20" r:id="rId127" xr:uid="{F7F40E46-75BE-4B54-B2BB-068F5A10E33D}"/>
  </hyperlinks>
  <pageMargins left="0.7" right="0.7" top="0.75" bottom="0.75" header="0.3" footer="0.3"/>
  <pageSetup paperSize="9" orientation="portrait" verticalDpi="300" r:id="rId1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</dc:creator>
  <cp:lastModifiedBy>Daria</cp:lastModifiedBy>
  <dcterms:created xsi:type="dcterms:W3CDTF">2023-10-03T11:35:52Z</dcterms:created>
  <dcterms:modified xsi:type="dcterms:W3CDTF">2024-04-12T11:51:11Z</dcterms:modified>
</cp:coreProperties>
</file>